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p108645\Desktop\SOUBORY A SLOŽKY Z PLOCHY\HAZARD\2023_12\"/>
    </mc:Choice>
  </mc:AlternateContent>
  <xr:revisionPtr revIDLastSave="0" documentId="13_ncr:1_{3E3B03D1-4EBC-4BCA-B881-C3E886BF3FF8}" xr6:coauthVersionLast="47" xr6:coauthVersionMax="47" xr10:uidLastSave="{00000000-0000-0000-0000-000000000000}"/>
  <bookViews>
    <workbookView xWindow="-120" yWindow="-120" windowWidth="29040" windowHeight="15840" tabRatio="730" activeTab="11" xr2:uid="{00000000-000D-0000-FFFF-FFFF00000000}"/>
  </bookViews>
  <sheets>
    <sheet name="01" sheetId="5" r:id="rId1"/>
    <sheet name="02" sheetId="1" r:id="rId2"/>
    <sheet name="03" sheetId="3" r:id="rId3"/>
    <sheet name="04" sheetId="6" r:id="rId4"/>
    <sheet name="05" sheetId="7" r:id="rId5"/>
    <sheet name="06" sheetId="8" r:id="rId6"/>
    <sheet name="07" sheetId="9" r:id="rId7"/>
    <sheet name="08" sheetId="10" r:id="rId8"/>
    <sheet name="09" sheetId="11" r:id="rId9"/>
    <sheet name="10" sheetId="12" r:id="rId10"/>
    <sheet name="11" sheetId="13" r:id="rId11"/>
    <sheet name="12" sheetId="14" r:id="rId12"/>
  </sheets>
  <definedNames>
    <definedName name="_xlnm._FilterDatabase" localSheetId="0" hidden="1">'01'!$A$2:$G$16</definedName>
    <definedName name="_xlnm._FilterDatabase" localSheetId="1" hidden="1">'02'!$A$2:$G$16</definedName>
    <definedName name="_xlnm._FilterDatabase" localSheetId="2" hidden="1">'03'!$A$2:$G$16</definedName>
    <definedName name="_xlnm._FilterDatabase" localSheetId="3" hidden="1">'04'!$A$2:$G$16</definedName>
    <definedName name="_xlnm._FilterDatabase" localSheetId="4" hidden="1">'05'!$A$2:$G$16</definedName>
    <definedName name="_xlnm._FilterDatabase" localSheetId="5" hidden="1">'06'!$A$2:$G$16</definedName>
    <definedName name="_xlnm._FilterDatabase" localSheetId="6" hidden="1">'07'!$A$2:$G$16</definedName>
    <definedName name="_xlnm._FilterDatabase" localSheetId="7" hidden="1">'08'!$A$2:$G$16</definedName>
    <definedName name="_xlnm._FilterDatabase" localSheetId="8" hidden="1">'09'!$A$2:$G$17</definedName>
    <definedName name="_xlnm._FilterDatabase" localSheetId="9" hidden="1">'10'!$A$2:$G$16</definedName>
    <definedName name="_xlnm._FilterDatabase" localSheetId="10" hidden="1">'11'!$A$2:$G$16</definedName>
    <definedName name="_xlnm._FilterDatabase" localSheetId="11" hidden="1">'12'!$A$2:$G$16</definedName>
    <definedName name="_xlnm.Print_Area" localSheetId="1">'02'!$A$1:$G$17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13" l="1"/>
  <c r="G15" i="13"/>
  <c r="G14" i="13"/>
  <c r="G13" i="13"/>
  <c r="G12" i="13"/>
  <c r="G11" i="13"/>
  <c r="G10" i="13"/>
  <c r="G9" i="13"/>
  <c r="G8" i="13"/>
  <c r="G7" i="13"/>
  <c r="G6" i="13"/>
  <c r="G5" i="13"/>
  <c r="G4" i="13"/>
  <c r="G3" i="13"/>
  <c r="F17" i="12"/>
  <c r="E17" i="12"/>
  <c r="D17" i="12"/>
  <c r="C17" i="12"/>
  <c r="B17" i="12"/>
  <c r="G16" i="12"/>
  <c r="G15" i="12"/>
  <c r="G14" i="12"/>
  <c r="G13" i="12"/>
  <c r="G12" i="12"/>
  <c r="G11" i="12"/>
  <c r="G10" i="12"/>
  <c r="G9" i="12"/>
  <c r="G8" i="12"/>
  <c r="G7" i="12"/>
  <c r="G6" i="12"/>
  <c r="G5" i="12"/>
  <c r="G4" i="12"/>
  <c r="G3" i="12"/>
  <c r="G17" i="12" s="1"/>
  <c r="G17" i="14" l="1"/>
  <c r="F17" i="14"/>
  <c r="E17" i="14"/>
  <c r="D17" i="14"/>
  <c r="C17" i="14"/>
  <c r="B17" i="14"/>
  <c r="G17" i="13"/>
  <c r="G17" i="10"/>
  <c r="F17" i="10"/>
  <c r="E17" i="10"/>
  <c r="D17" i="10"/>
  <c r="C17" i="10"/>
  <c r="B17" i="10"/>
  <c r="G17" i="7"/>
  <c r="F17" i="7"/>
  <c r="E17" i="7"/>
  <c r="D17" i="7"/>
  <c r="C17" i="7"/>
  <c r="B17" i="7"/>
  <c r="G17" i="6"/>
  <c r="F17" i="6"/>
  <c r="E17" i="6"/>
  <c r="D17" i="6"/>
  <c r="C17" i="6"/>
  <c r="B17" i="6"/>
  <c r="C17" i="5"/>
  <c r="D17" i="5"/>
  <c r="E17" i="5"/>
  <c r="F17" i="5"/>
  <c r="B17" i="5"/>
</calcChain>
</file>

<file path=xl/sharedStrings.xml><?xml version="1.0" encoding="utf-8"?>
<sst xmlns="http://schemas.openxmlformats.org/spreadsheetml/2006/main" count="288" uniqueCount="35">
  <si>
    <t>Součet</t>
  </si>
  <si>
    <t>HL.M.PRAHA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</si>
  <si>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</si>
  <si>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</si>
  <si>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</si>
  <si>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</si>
  <si>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</si>
  <si>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</si>
  <si>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</si>
  <si>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</si>
  <si>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</si>
  <si>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</si>
  <si>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</si>
  <si>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MORAVSKOSLEZSKÝ KRAJ</t>
  </si>
  <si>
    <t>ZLÍNSKÝ KRAJ</t>
  </si>
  <si>
    <t>NÁZEV KRAJE</t>
  </si>
  <si>
    <t>DPH 
dle § 3 odst. 1 písm. b) 
zákona č. 243/2000 Sb.
(PBÚ 4677)*</t>
  </si>
  <si>
    <t>DPPO
dle § 3 odst. 1 písm. f)
zákona č. 243/2000 Sb.
(PBÚ 4642)*</t>
  </si>
  <si>
    <t>DPFO
dle § 3 odst. 1 písm. e) a g)
zákona č. 243/2000 Sb.
(PBÚ 4650)*</t>
  </si>
  <si>
    <t>DPFO srážkou 
dle § 3 odst. 1 písm. d)
zákona č. 243/2000 Sb. 
(PBÚ 4669)*</t>
  </si>
  <si>
    <t>DPFO - závislá činnost 
dle § 3 odst. 1 písm. c) 
zákona č. 243/2000 Sb.
(PBÚ 4626)*</t>
  </si>
  <si>
    <r>
      <rPr>
        <b/>
        <i/>
        <sz val="10"/>
        <rFont val="Arial"/>
        <family val="2"/>
        <charset val="238"/>
      </rPr>
      <t xml:space="preserve">*Poznámka: </t>
    </r>
    <r>
      <rPr>
        <i/>
        <sz val="10"/>
        <rFont val="Arial"/>
        <family val="2"/>
        <charset val="238"/>
      </rPr>
      <t>předčíslí bankovního účtu finančního úřadu, z kterého byly prostředky převedeny kraji.</t>
    </r>
  </si>
  <si>
    <t>C E L K E M</t>
  </si>
  <si>
    <t>Výše převedených finančních prostředků za období od 1. 1. 2023 do 31. 3. 2023 v Kč</t>
  </si>
  <si>
    <t>Výše převedených finančních prostředků za období od 1. 1. 2023 do 31. 1. 2023 v Kč</t>
  </si>
  <si>
    <t>Výše převedených finančních prostředků za období od 1. 1. 2023 do 28. 2. 2023 v Kč</t>
  </si>
  <si>
    <t>Výše převedených finančních prostředků za období od 1. 1. 2023 do 30. 4. 2023 v Kč</t>
  </si>
  <si>
    <t>Výše převedených finančních prostředků za období od 1. 1. 2023 do 31. 5. 2023 v Kč</t>
  </si>
  <si>
    <t>Výše převedených finančních prostředků za období od 1. 1. 2023 do 30. 6. 2023 v Kč</t>
  </si>
  <si>
    <t>Výše převedených finančních prostředků za období od 1. 1. 2023 do 31. 7. 2023 v Kč</t>
  </si>
  <si>
    <t>Výše převedených finančních prostředků za období od 1. 1. 2023 do 31. 8. 2023 v Kč</t>
  </si>
  <si>
    <t>Výše převedených finančních prostředků za období od 1. 1. 2023 do 30. 9. 2023 v Kč</t>
  </si>
  <si>
    <t>Výše převedených finančních prostředků za období od 1. 1. 2023 do 31. 10. 2023 v Kč</t>
  </si>
  <si>
    <t>Výše převedených finančních prostředků za období od 1. 1. 2023 do 30. 11. 2023 v Kč</t>
  </si>
  <si>
    <t>Výše převedených finančních prostředků za období od 1. 1. 2023 do 31. 12. 2023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</si>
</sst>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#,##0.00_ ;\-#,##0.00\ "/>
  </numFmts>
  <fonts count="9" x14ac:knownFonts="1">
    <font>
      <sz val="10"/>
      <name val="Arial"/>
    </font>
    <font>
      <b/>
      <sz val="11"/>
      <color theme="0"/>
      <name val="Calibri"/>
      <family val="2"/>
      <charset val="238"/>
      <scheme val="minor"/>
    </font>
    <font>
      <b/>
      <sz val="14"/>
      <color theme="0" tint="-4.9989318521683403E-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theme="8"/>
      </patternFill>
    </fill>
    <fill>
      <patternFill patternType="solid">
        <fgColor theme="9" tint="-0.49998474074526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ck">
        <color theme="0"/>
      </top>
      <bottom/>
      <diagonal/>
    </border>
    <border>
      <left style="thin">
        <color theme="0"/>
      </left>
      <right style="thin">
        <color theme="0"/>
      </right>
      <top style="thick">
        <color theme="0"/>
      </top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</cellStyleXfs>
  <cellXfs count="40">
    <xf numFmtId="0" fontId="0" fillId="0" borderId="0" xfId="0"/>
    <xf numFmtId="4" fontId="0" fillId="0" borderId="0" xfId="0" applyNumberFormat="1" applyAlignment="1">
      <alignment horizontal="right"/>
    </xf>
    <xf numFmtId="3" fontId="0" fillId="0" borderId="0" xfId="0" applyNumberFormat="1"/>
    <xf numFmtId="2" fontId="3" fillId="4" borderId="2" xfId="0" applyNumberFormat="1" applyFont="1" applyFill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4" fontId="1" fillId="0" borderId="6" xfId="0" applyNumberFormat="1" applyFont="1" applyFill="1" applyBorder="1"/>
    <xf numFmtId="49" fontId="3" fillId="5" borderId="5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left" indent="1"/>
    </xf>
    <xf numFmtId="0" fontId="4" fillId="3" borderId="8" xfId="0" applyFont="1" applyFill="1" applyBorder="1" applyAlignment="1">
      <alignment horizontal="left" indent="1"/>
    </xf>
    <xf numFmtId="4" fontId="0" fillId="2" borderId="11" xfId="1" applyNumberFormat="1" applyFont="1" applyFill="1" applyBorder="1"/>
    <xf numFmtId="4" fontId="8" fillId="2" borderId="11" xfId="1" applyNumberFormat="1" applyFont="1" applyFill="1" applyBorder="1"/>
    <xf numFmtId="4" fontId="0" fillId="3" borderId="4" xfId="1" applyNumberFormat="1" applyFont="1" applyFill="1" applyBorder="1"/>
    <xf numFmtId="4" fontId="8" fillId="3" borderId="4" xfId="1" applyNumberFormat="1" applyFont="1" applyFill="1" applyBorder="1"/>
    <xf numFmtId="164" fontId="0" fillId="2" borderId="11" xfId="1" applyNumberFormat="1" applyFont="1" applyFill="1" applyBorder="1"/>
    <xf numFmtId="164" fontId="0" fillId="2" borderId="10" xfId="1" applyNumberFormat="1" applyFont="1" applyFill="1" applyBorder="1"/>
    <xf numFmtId="164" fontId="8" fillId="2" borderId="11" xfId="1" applyNumberFormat="1" applyFont="1" applyFill="1" applyBorder="1"/>
    <xf numFmtId="164" fontId="0" fillId="3" borderId="4" xfId="1" applyNumberFormat="1" applyFont="1" applyFill="1" applyBorder="1"/>
    <xf numFmtId="164" fontId="0" fillId="3" borderId="3" xfId="1" applyNumberFormat="1" applyFont="1" applyFill="1" applyBorder="1"/>
    <xf numFmtId="164" fontId="1" fillId="5" borderId="6" xfId="1" applyNumberFormat="1" applyFont="1" applyFill="1" applyBorder="1"/>
    <xf numFmtId="164" fontId="8" fillId="3" borderId="9" xfId="1" applyNumberFormat="1" applyFont="1" applyFill="1" applyBorder="1"/>
    <xf numFmtId="0" fontId="5" fillId="0" borderId="0" xfId="2"/>
    <xf numFmtId="4" fontId="5" fillId="0" borderId="0" xfId="2" applyNumberFormat="1" applyAlignment="1">
      <alignment horizontal="right"/>
    </xf>
    <xf numFmtId="3" fontId="5" fillId="0" borderId="0" xfId="2" applyNumberFormat="1"/>
    <xf numFmtId="164" fontId="1" fillId="5" borderId="6" xfId="3" applyNumberFormat="1" applyFont="1" applyFill="1" applyBorder="1"/>
    <xf numFmtId="49" fontId="3" fillId="5" borderId="5" xfId="2" applyNumberFormat="1" applyFont="1" applyFill="1" applyBorder="1" applyAlignment="1">
      <alignment horizontal="center" vertical="center" wrapText="1"/>
    </xf>
    <xf numFmtId="164" fontId="0" fillId="3" borderId="11" xfId="3" applyNumberFormat="1" applyFont="1" applyFill="1" applyBorder="1"/>
    <xf numFmtId="164" fontId="0" fillId="3" borderId="10" xfId="3" applyNumberFormat="1" applyFont="1" applyFill="1" applyBorder="1"/>
    <xf numFmtId="0" fontId="4" fillId="3" borderId="7" xfId="2" applyFont="1" applyFill="1" applyBorder="1" applyAlignment="1">
      <alignment horizontal="left" indent="1"/>
    </xf>
    <xf numFmtId="164" fontId="0" fillId="2" borderId="11" xfId="3" applyNumberFormat="1" applyFont="1" applyFill="1" applyBorder="1"/>
    <xf numFmtId="164" fontId="0" fillId="2" borderId="10" xfId="3" applyNumberFormat="1" applyFont="1" applyFill="1" applyBorder="1"/>
    <xf numFmtId="0" fontId="4" fillId="2" borderId="7" xfId="2" applyFont="1" applyFill="1" applyBorder="1" applyAlignment="1">
      <alignment horizontal="left" indent="1"/>
    </xf>
    <xf numFmtId="164" fontId="0" fillId="3" borderId="4" xfId="3" applyNumberFormat="1" applyFont="1" applyFill="1" applyBorder="1"/>
    <xf numFmtId="164" fontId="0" fillId="3" borderId="3" xfId="3" applyNumberFormat="1" applyFont="1" applyFill="1" applyBorder="1"/>
    <xf numFmtId="0" fontId="4" fillId="3" borderId="8" xfId="2" applyFont="1" applyFill="1" applyBorder="1" applyAlignment="1">
      <alignment horizontal="left" indent="1"/>
    </xf>
    <xf numFmtId="4" fontId="3" fillId="4" borderId="2" xfId="2" applyNumberFormat="1" applyFont="1" applyFill="1" applyBorder="1" applyAlignment="1">
      <alignment horizontal="center" vertical="center" wrapText="1"/>
    </xf>
    <xf numFmtId="2" fontId="3" fillId="4" borderId="2" xfId="2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49" fontId="2" fillId="5" borderId="1" xfId="0" applyNumberFormat="1" applyFont="1" applyFill="1" applyBorder="1" applyAlignment="1">
      <alignment horizontal="center" vertical="center"/>
    </xf>
    <xf numFmtId="0" fontId="6" fillId="0" borderId="0" xfId="2" applyFont="1" applyAlignment="1">
      <alignment horizontal="left"/>
    </xf>
    <xf numFmtId="49" fontId="2" fillId="5" borderId="1" xfId="2" applyNumberFormat="1" applyFont="1" applyFill="1" applyBorder="1" applyAlignment="1">
      <alignment horizontal="center" vertical="center"/>
    </xf>
  </cellXfs>
  <cellStyles count="4">
    <cellStyle name="Měna" xfId="1" builtinId="4"/>
    <cellStyle name="Měna 2" xfId="3" xr:uid="{00000000-0005-0000-0000-000001000000}"/>
    <cellStyle name="Normální" xfId="0" builtinId="0"/>
    <cellStyle name="Normální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G18"/>
  <sheetViews>
    <sheetView showGridLines="0" zoomScale="80" zoomScaleNormal="8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activeCell="A2" sqref="A2"/>
    </sheetView>
  </sheetViews>
  <sheetFormatPr defaultRowHeight="12.75" x14ac:dyDescent="0.2"/>
  <cols>
    <col min="1" max="1" width="28" customWidth="1"/>
    <col min="2" max="2" width="23.7109375" customWidth="1"/>
    <col min="3" max="3" width="23.7109375" style="1" customWidth="1"/>
    <col min="4" max="4" width="27.5703125" style="1" customWidth="1"/>
    <col min="5" max="6" width="23.7109375" style="1" customWidth="1"/>
    <col min="7" max="7" width="20.7109375" style="1" customWidth="1"/>
  </cols>
  <sheetData>
    <row r="1" spans="1:7" ht="18.75" x14ac:dyDescent="0.2">
      <c r="A1" s="37" t="s">
        <v>24</v>
      </c>
      <c r="B1" s="37"/>
      <c r="C1" s="37"/>
      <c r="D1" s="37"/>
      <c r="E1" s="37"/>
      <c r="F1" s="37"/>
      <c r="G1" s="37"/>
    </row>
    <row r="2" spans="1:7" ht="87.7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3">
        <v>151258463.94999999</v>
      </c>
      <c r="C3" s="14">
        <v>19626924.41</v>
      </c>
      <c r="D3" s="13">
        <v>2625208.88</v>
      </c>
      <c r="E3" s="13">
        <v>10276170.77</v>
      </c>
      <c r="F3" s="13">
        <v>48293361.520000003</v>
      </c>
      <c r="G3" s="15">
        <v>232080129.53</v>
      </c>
    </row>
    <row r="4" spans="1:7" ht="15" x14ac:dyDescent="0.25">
      <c r="A4" s="8" t="s">
        <v>2</v>
      </c>
      <c r="B4" s="16">
        <v>654424598.64999998</v>
      </c>
      <c r="C4" s="17">
        <v>84916518.299999997</v>
      </c>
      <c r="D4" s="17">
        <v>11358050.49</v>
      </c>
      <c r="E4" s="16">
        <v>44460182.630000003</v>
      </c>
      <c r="F4" s="16">
        <v>208942778.44</v>
      </c>
      <c r="G4" s="19">
        <v>1004102128.51</v>
      </c>
    </row>
    <row r="5" spans="1:7" ht="15" x14ac:dyDescent="0.25">
      <c r="A5" s="7" t="s">
        <v>3</v>
      </c>
      <c r="B5" s="13">
        <v>408932545.51999998</v>
      </c>
      <c r="C5" s="14">
        <v>53062076.299999997</v>
      </c>
      <c r="D5" s="13">
        <v>7097344</v>
      </c>
      <c r="E5" s="13">
        <v>27781986.949999999</v>
      </c>
      <c r="F5" s="13">
        <v>130562791.23999999</v>
      </c>
      <c r="G5" s="15">
        <v>627436744.00999999</v>
      </c>
    </row>
    <row r="6" spans="1:7" ht="15" x14ac:dyDescent="0.25">
      <c r="A6" s="8" t="s">
        <v>4</v>
      </c>
      <c r="B6" s="16">
        <v>344390224.61000001</v>
      </c>
      <c r="C6" s="17">
        <v>44687224.259999998</v>
      </c>
      <c r="D6" s="17">
        <v>5977161.5700000003</v>
      </c>
      <c r="E6" s="16">
        <v>23397122.16</v>
      </c>
      <c r="F6" s="16">
        <v>109955907.13</v>
      </c>
      <c r="G6" s="19">
        <v>528407639.73000002</v>
      </c>
    </row>
    <row r="7" spans="1:7" ht="15" x14ac:dyDescent="0.25">
      <c r="A7" s="7" t="s">
        <v>5</v>
      </c>
      <c r="B7" s="13">
        <v>179256695.03999999</v>
      </c>
      <c r="C7" s="14">
        <v>23259905.66</v>
      </c>
      <c r="D7" s="13">
        <v>3111140.08</v>
      </c>
      <c r="E7" s="13">
        <v>12178309.640000001</v>
      </c>
      <c r="F7" s="13">
        <v>57232555.119999997</v>
      </c>
      <c r="G7" s="15">
        <v>275038605.54000002</v>
      </c>
    </row>
    <row r="8" spans="1:7" ht="15" x14ac:dyDescent="0.25">
      <c r="A8" s="8" t="s">
        <v>6</v>
      </c>
      <c r="B8" s="16">
        <v>391605508.49000001</v>
      </c>
      <c r="C8" s="17">
        <v>50813762.789999999</v>
      </c>
      <c r="D8" s="17">
        <v>6796619.7199999997</v>
      </c>
      <c r="E8" s="16">
        <v>26604825.780000001</v>
      </c>
      <c r="F8" s="16">
        <v>125030665.34999999</v>
      </c>
      <c r="G8" s="19">
        <v>600851382.13000011</v>
      </c>
    </row>
    <row r="9" spans="1:7" ht="15" x14ac:dyDescent="0.25">
      <c r="A9" s="7" t="s">
        <v>7</v>
      </c>
      <c r="B9" s="13">
        <v>222406551.75</v>
      </c>
      <c r="C9" s="14">
        <v>28858924.399999999</v>
      </c>
      <c r="D9" s="13">
        <v>3860039.57</v>
      </c>
      <c r="E9" s="13">
        <v>15109816.970000001</v>
      </c>
      <c r="F9" s="13">
        <v>71009315.599999994</v>
      </c>
      <c r="G9" s="15">
        <v>341244648.28999996</v>
      </c>
    </row>
    <row r="10" spans="1:7" ht="15" x14ac:dyDescent="0.25">
      <c r="A10" s="8" t="s">
        <v>8</v>
      </c>
      <c r="B10" s="16">
        <v>306073802.56</v>
      </c>
      <c r="C10" s="17">
        <v>39715380.060000002</v>
      </c>
      <c r="D10" s="17">
        <v>5312150.1100000003</v>
      </c>
      <c r="E10" s="16">
        <v>20793987.859999999</v>
      </c>
      <c r="F10" s="16">
        <v>97722351.579999998</v>
      </c>
      <c r="G10" s="19">
        <v>469617672.17000002</v>
      </c>
    </row>
    <row r="11" spans="1:7" ht="15" x14ac:dyDescent="0.25">
      <c r="A11" s="7" t="s">
        <v>9</v>
      </c>
      <c r="B11" s="13">
        <v>263928888.25999999</v>
      </c>
      <c r="C11" s="14">
        <v>34246760.159999996</v>
      </c>
      <c r="D11" s="13">
        <v>4580692.18</v>
      </c>
      <c r="E11" s="13">
        <v>17930754.129999999</v>
      </c>
      <c r="F11" s="13">
        <v>84266446.189999998</v>
      </c>
      <c r="G11" s="15">
        <v>404953540.91999996</v>
      </c>
    </row>
    <row r="12" spans="1:7" ht="15" x14ac:dyDescent="0.25">
      <c r="A12" s="8" t="s">
        <v>10</v>
      </c>
      <c r="B12" s="16">
        <v>348660184.56</v>
      </c>
      <c r="C12" s="17">
        <v>45241283.719999999</v>
      </c>
      <c r="D12" s="17">
        <v>6051270.0599999996</v>
      </c>
      <c r="E12" s="16">
        <v>23687213.949999999</v>
      </c>
      <c r="F12" s="16">
        <v>111319207.5</v>
      </c>
      <c r="G12" s="19">
        <v>534959159.78999996</v>
      </c>
    </row>
    <row r="13" spans="1:7" ht="15" x14ac:dyDescent="0.25">
      <c r="A13" s="7" t="s">
        <v>11</v>
      </c>
      <c r="B13" s="13">
        <v>452587771.54000002</v>
      </c>
      <c r="C13" s="14">
        <v>58726670.509999998</v>
      </c>
      <c r="D13" s="13">
        <v>7855014.5800000001</v>
      </c>
      <c r="E13" s="13">
        <v>30747827.969999999</v>
      </c>
      <c r="F13" s="13">
        <v>144500904.56999999</v>
      </c>
      <c r="G13" s="15">
        <v>694418189.17000008</v>
      </c>
    </row>
    <row r="14" spans="1:7" ht="15" x14ac:dyDescent="0.25">
      <c r="A14" s="8" t="s">
        <v>12</v>
      </c>
      <c r="B14" s="16">
        <v>320776976.42000002</v>
      </c>
      <c r="C14" s="17">
        <v>41623227.549999997</v>
      </c>
      <c r="D14" s="17">
        <v>5567335.1900000004</v>
      </c>
      <c r="E14" s="16">
        <v>21792889.489999998</v>
      </c>
      <c r="F14" s="16">
        <v>102416738.06999999</v>
      </c>
      <c r="G14" s="19">
        <v>492177166.72000003</v>
      </c>
    </row>
    <row r="15" spans="1:7" ht="15" x14ac:dyDescent="0.25">
      <c r="A15" s="7" t="s">
        <v>13</v>
      </c>
      <c r="B15" s="13">
        <v>457247602.77999997</v>
      </c>
      <c r="C15" s="14">
        <v>59331318.700000003</v>
      </c>
      <c r="D15" s="13">
        <v>7935889.5899999999</v>
      </c>
      <c r="E15" s="13">
        <v>31064406.760000002</v>
      </c>
      <c r="F15" s="13">
        <v>145988681.91</v>
      </c>
      <c r="G15" s="15">
        <v>701567899.73999989</v>
      </c>
    </row>
    <row r="16" spans="1:7" ht="15.75" thickBot="1" x14ac:dyDescent="0.3">
      <c r="A16" s="8" t="s">
        <v>14</v>
      </c>
      <c r="B16" s="16">
        <v>249501607.96000001</v>
      </c>
      <c r="C16" s="17">
        <v>32374711.920000002</v>
      </c>
      <c r="D16" s="17">
        <v>4330295.45</v>
      </c>
      <c r="E16" s="16">
        <v>16950596.109999999</v>
      </c>
      <c r="F16" s="16">
        <v>79660146.180000007</v>
      </c>
      <c r="G16" s="19">
        <v>382817357.62</v>
      </c>
    </row>
    <row r="17" spans="1:7" ht="16.5" thickTop="1" x14ac:dyDescent="0.25">
      <c r="A17" s="6" t="s">
        <v>22</v>
      </c>
      <c r="B17" s="18">
        <f>SUM(B3:B16)</f>
        <v>4751051422.0900002</v>
      </c>
      <c r="C17" s="18">
        <f t="shared" ref="C17:F17" si="0">SUM(C3:C16)</f>
        <v>616484688.73999989</v>
      </c>
      <c r="D17" s="18">
        <f t="shared" si="0"/>
        <v>82458211.470000014</v>
      </c>
      <c r="E17" s="18">
        <f t="shared" si="0"/>
        <v>322776091.16999996</v>
      </c>
      <c r="F17" s="18">
        <f t="shared" si="0"/>
        <v>1516901850.4000001</v>
      </c>
      <c r="G17" s="18">
        <v>7289672263.8699999</v>
      </c>
    </row>
    <row r="18" spans="1:7" ht="16.5" customHeight="1" x14ac:dyDescent="0.2">
      <c r="A18" s="36" t="s">
        <v>21</v>
      </c>
      <c r="B18" s="36"/>
      <c r="C18" s="36"/>
      <c r="D18" s="36"/>
      <c r="E18" s="36"/>
      <c r="F18" s="36"/>
      <c r="G18" s="36"/>
    </row>
  </sheetData>
  <autoFilter ref="A2:G16" xr:uid="{00000000-0001-0000-0000-000000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A4691-95F4-42CD-A61C-5B8D86461D27}">
  <sheetPr>
    <tabColor theme="9" tint="-0.499984740745262"/>
  </sheetPr>
  <dimension ref="A1:G18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</cols>
  <sheetData>
    <row r="1" spans="1:7" ht="18.75" x14ac:dyDescent="0.2">
      <c r="A1" s="39" t="s">
        <v>32</v>
      </c>
      <c r="B1" s="39"/>
      <c r="C1" s="39"/>
      <c r="D1" s="39"/>
      <c r="E1" s="39"/>
      <c r="F1" s="39"/>
      <c r="G1" s="39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30" t="s">
        <v>1</v>
      </c>
      <c r="B3" s="28">
        <v>1407842397.8199999</v>
      </c>
      <c r="C3" s="29">
        <v>797625949.63999999</v>
      </c>
      <c r="D3" s="28">
        <v>32666342.379999999</v>
      </c>
      <c r="E3" s="9">
        <v>112440370.78</v>
      </c>
      <c r="F3" s="9">
        <v>440232665.22000003</v>
      </c>
      <c r="G3" s="10">
        <f>SUM(B3:F3)</f>
        <v>2790807725.8400002</v>
      </c>
    </row>
    <row r="4" spans="1:7" ht="15" x14ac:dyDescent="0.25">
      <c r="A4" s="33" t="s">
        <v>2</v>
      </c>
      <c r="B4" s="31">
        <v>6091075316.1099997</v>
      </c>
      <c r="C4" s="32">
        <v>3450954269.27</v>
      </c>
      <c r="D4" s="32">
        <v>141331978.69</v>
      </c>
      <c r="E4" s="11">
        <v>486476872.75</v>
      </c>
      <c r="F4" s="11">
        <v>1904680754.4200001</v>
      </c>
      <c r="G4" s="12">
        <f t="shared" ref="G4:G16" si="0">SUM(B4:F4)</f>
        <v>12074519191.24</v>
      </c>
    </row>
    <row r="5" spans="1:7" ht="15" x14ac:dyDescent="0.25">
      <c r="A5" s="30" t="s">
        <v>3</v>
      </c>
      <c r="B5" s="28">
        <v>3806151142.6599998</v>
      </c>
      <c r="C5" s="29">
        <v>2156409640.9200001</v>
      </c>
      <c r="D5" s="28">
        <v>88314598.700000003</v>
      </c>
      <c r="E5" s="9">
        <v>303986473.49000001</v>
      </c>
      <c r="F5" s="9">
        <v>1190184401.55</v>
      </c>
      <c r="G5" s="10">
        <f t="shared" si="0"/>
        <v>7545046257.3199997</v>
      </c>
    </row>
    <row r="6" spans="1:7" ht="15" x14ac:dyDescent="0.25">
      <c r="A6" s="33" t="s">
        <v>4</v>
      </c>
      <c r="B6" s="31">
        <v>3205421679.6100001</v>
      </c>
      <c r="C6" s="32">
        <v>1816060885.1400001</v>
      </c>
      <c r="D6" s="32">
        <v>74375798.200000003</v>
      </c>
      <c r="E6" s="11">
        <v>256007918.72999999</v>
      </c>
      <c r="F6" s="11">
        <v>1002336150.2</v>
      </c>
      <c r="G6" s="12">
        <f t="shared" si="0"/>
        <v>6354202431.8799992</v>
      </c>
    </row>
    <row r="7" spans="1:7" ht="15" x14ac:dyDescent="0.25">
      <c r="A7" s="30" t="s">
        <v>5</v>
      </c>
      <c r="B7" s="28">
        <v>1668436719.4000001</v>
      </c>
      <c r="C7" s="29">
        <v>945268039.05999994</v>
      </c>
      <c r="D7" s="28">
        <v>38712944.869999997</v>
      </c>
      <c r="E7" s="9">
        <v>133253298.56</v>
      </c>
      <c r="F7" s="9">
        <v>521720573.87</v>
      </c>
      <c r="G7" s="10">
        <f t="shared" si="0"/>
        <v>3307391575.7599998</v>
      </c>
    </row>
    <row r="8" spans="1:7" ht="15" x14ac:dyDescent="0.25">
      <c r="A8" s="33" t="s">
        <v>6</v>
      </c>
      <c r="B8" s="31">
        <v>3644879259.3099999</v>
      </c>
      <c r="C8" s="32">
        <v>2065039584.6500001</v>
      </c>
      <c r="D8" s="32">
        <v>84572587.109999999</v>
      </c>
      <c r="E8" s="11">
        <v>291106146.56</v>
      </c>
      <c r="F8" s="11">
        <v>1139754643.8199999</v>
      </c>
      <c r="G8" s="12">
        <f t="shared" si="0"/>
        <v>7225352221.4499998</v>
      </c>
    </row>
    <row r="9" spans="1:7" ht="15" x14ac:dyDescent="0.25">
      <c r="A9" s="30" t="s">
        <v>7</v>
      </c>
      <c r="B9" s="28">
        <v>2070055221.4400001</v>
      </c>
      <c r="C9" s="29">
        <v>1172808664.04</v>
      </c>
      <c r="D9" s="28">
        <v>48031748.950000003</v>
      </c>
      <c r="E9" s="9">
        <v>165329426.78</v>
      </c>
      <c r="F9" s="9">
        <v>647306778.55999994</v>
      </c>
      <c r="G9" s="10">
        <f t="shared" si="0"/>
        <v>4103531839.77</v>
      </c>
    </row>
    <row r="10" spans="1:7" ht="15" x14ac:dyDescent="0.25">
      <c r="A10" s="33" t="s">
        <v>8</v>
      </c>
      <c r="B10" s="31">
        <v>2848790506.25</v>
      </c>
      <c r="C10" s="32">
        <v>1614008241.5</v>
      </c>
      <c r="D10" s="32">
        <v>66100840.700000003</v>
      </c>
      <c r="E10" s="11">
        <v>227524800.56999999</v>
      </c>
      <c r="F10" s="11">
        <v>890817494.28999996</v>
      </c>
      <c r="G10" s="12">
        <f t="shared" si="0"/>
        <v>5647241883.3099995</v>
      </c>
    </row>
    <row r="11" spans="1:7" ht="15" x14ac:dyDescent="0.25">
      <c r="A11" s="30" t="s">
        <v>9</v>
      </c>
      <c r="B11" s="28">
        <v>2456525533.77</v>
      </c>
      <c r="C11" s="29">
        <v>1391766944</v>
      </c>
      <c r="D11" s="28">
        <v>56999067.719999999</v>
      </c>
      <c r="E11" s="9">
        <v>196195712.16</v>
      </c>
      <c r="F11" s="9">
        <v>768156140.61000001</v>
      </c>
      <c r="G11" s="10">
        <f t="shared" si="0"/>
        <v>4869643398.2599993</v>
      </c>
    </row>
    <row r="12" spans="1:7" ht="15" x14ac:dyDescent="0.25">
      <c r="A12" s="33" t="s">
        <v>10</v>
      </c>
      <c r="B12" s="31">
        <v>3245164451.71</v>
      </c>
      <c r="C12" s="32">
        <v>1838577515.1199999</v>
      </c>
      <c r="D12" s="32">
        <v>75297954.689999998</v>
      </c>
      <c r="E12" s="11">
        <v>259182060.97999999</v>
      </c>
      <c r="F12" s="11">
        <v>1014763724.85</v>
      </c>
      <c r="G12" s="12">
        <f t="shared" si="0"/>
        <v>6432985707.3499994</v>
      </c>
    </row>
    <row r="13" spans="1:7" ht="15" x14ac:dyDescent="0.25">
      <c r="A13" s="30" t="s">
        <v>11</v>
      </c>
      <c r="B13" s="28">
        <v>4212473383.9899998</v>
      </c>
      <c r="C13" s="29">
        <v>2386615212.3000002</v>
      </c>
      <c r="D13" s="28">
        <v>97742544.239999995</v>
      </c>
      <c r="E13" s="9">
        <v>336438276</v>
      </c>
      <c r="F13" s="9">
        <v>1317241466.6800001</v>
      </c>
      <c r="G13" s="10">
        <f t="shared" si="0"/>
        <v>8350510883.21</v>
      </c>
    </row>
    <row r="14" spans="1:7" ht="15" x14ac:dyDescent="0.25">
      <c r="A14" s="33" t="s">
        <v>12</v>
      </c>
      <c r="B14" s="31">
        <v>2985640709.52</v>
      </c>
      <c r="C14" s="32">
        <v>1691541972.1900001</v>
      </c>
      <c r="D14" s="32">
        <v>69276193</v>
      </c>
      <c r="E14" s="11">
        <v>238454637.34</v>
      </c>
      <c r="F14" s="11">
        <v>933610586.62</v>
      </c>
      <c r="G14" s="12">
        <f t="shared" si="0"/>
        <v>5918524098.6700001</v>
      </c>
    </row>
    <row r="15" spans="1:7" ht="15" x14ac:dyDescent="0.25">
      <c r="A15" s="30" t="s">
        <v>13</v>
      </c>
      <c r="B15" s="28">
        <v>4255844893.9699998</v>
      </c>
      <c r="C15" s="29">
        <v>2411187736.8099999</v>
      </c>
      <c r="D15" s="28">
        <v>98748898.780000001</v>
      </c>
      <c r="E15" s="9">
        <v>339902235.23000002</v>
      </c>
      <c r="F15" s="9">
        <v>1330803748.5599999</v>
      </c>
      <c r="G15" s="10">
        <f t="shared" si="0"/>
        <v>8436487513.3499985</v>
      </c>
    </row>
    <row r="16" spans="1:7" ht="15.75" thickBot="1" x14ac:dyDescent="0.3">
      <c r="A16" s="27" t="s">
        <v>14</v>
      </c>
      <c r="B16" s="25">
        <v>2322243217.52</v>
      </c>
      <c r="C16" s="26">
        <v>1315688073.0999999</v>
      </c>
      <c r="D16" s="25">
        <v>53883298.420000002</v>
      </c>
      <c r="E16" s="11">
        <v>185470965.24000001</v>
      </c>
      <c r="F16" s="11">
        <v>726166027.16999996</v>
      </c>
      <c r="G16" s="12">
        <f t="shared" si="0"/>
        <v>4603451581.4499998</v>
      </c>
    </row>
    <row r="17" spans="1:7" ht="16.5" thickTop="1" x14ac:dyDescent="0.25">
      <c r="A17" s="24" t="s">
        <v>22</v>
      </c>
      <c r="B17" s="23">
        <f>SUM(B3:B16)</f>
        <v>44220544433.079994</v>
      </c>
      <c r="C17" s="23">
        <f t="shared" ref="C17:G17" si="1">SUM(C3:C16)</f>
        <v>25053552727.739998</v>
      </c>
      <c r="D17" s="23">
        <f t="shared" si="1"/>
        <v>1026054796.4499999</v>
      </c>
      <c r="E17" s="23">
        <f t="shared" si="1"/>
        <v>3531769195.1700001</v>
      </c>
      <c r="F17" s="23">
        <f t="shared" si="1"/>
        <v>13827775156.42</v>
      </c>
      <c r="G17" s="23">
        <f t="shared" si="1"/>
        <v>87659696308.860001</v>
      </c>
    </row>
    <row r="18" spans="1:7" x14ac:dyDescent="0.2">
      <c r="A18" s="38" t="s">
        <v>21</v>
      </c>
      <c r="B18" s="38"/>
      <c r="C18" s="38"/>
      <c r="D18" s="38"/>
      <c r="E18" s="38"/>
      <c r="F18" s="38"/>
      <c r="G18" s="38"/>
    </row>
  </sheetData>
  <autoFilter ref="A2:G16" xr:uid="{6E2A4691-95F4-42CD-A61C-5B8D86461D27}"/>
  <mergeCells count="2">
    <mergeCell ref="A18:G18"/>
    <mergeCell ref="A1:G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A9739C-1532-4C18-AC71-79E027398EF3}">
  <sheetPr>
    <tabColor theme="9" tint="-0.499984740745262"/>
  </sheetPr>
  <dimension ref="A1:G18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</cols>
  <sheetData>
    <row r="1" spans="1:7" ht="18.75" x14ac:dyDescent="0.2">
      <c r="A1" s="39" t="s">
        <v>33</v>
      </c>
      <c r="B1" s="39"/>
      <c r="C1" s="39"/>
      <c r="D1" s="39"/>
      <c r="E1" s="39"/>
      <c r="F1" s="39"/>
      <c r="G1" s="39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30" t="s">
        <v>1</v>
      </c>
      <c r="B3" s="28">
        <v>1585604258.1700001</v>
      </c>
      <c r="C3" s="29">
        <v>823970729.76999998</v>
      </c>
      <c r="D3" s="28">
        <v>35409331.159999996</v>
      </c>
      <c r="E3" s="9">
        <v>123956800.28</v>
      </c>
      <c r="F3" s="9">
        <v>490819053.62</v>
      </c>
      <c r="G3" s="10">
        <f>SUM(B3:F3)</f>
        <v>3059760173</v>
      </c>
    </row>
    <row r="4" spans="1:7" ht="15" x14ac:dyDescent="0.25">
      <c r="A4" s="33" t="s">
        <v>2</v>
      </c>
      <c r="B4" s="31">
        <v>6860167709.8299999</v>
      </c>
      <c r="C4" s="32">
        <v>3564935806</v>
      </c>
      <c r="D4" s="32">
        <v>153199607.69</v>
      </c>
      <c r="E4" s="11">
        <v>536303074.56999999</v>
      </c>
      <c r="F4" s="11">
        <v>2123544387.3299999</v>
      </c>
      <c r="G4" s="12">
        <f t="shared" ref="G4:G16" si="0">SUM(B4:F4)</f>
        <v>13238150585.42</v>
      </c>
    </row>
    <row r="5" spans="1:7" ht="15" x14ac:dyDescent="0.25">
      <c r="A5" s="30" t="s">
        <v>3</v>
      </c>
      <c r="B5" s="28">
        <v>4286736546.9200001</v>
      </c>
      <c r="C5" s="29">
        <v>2227633675.0599999</v>
      </c>
      <c r="D5" s="28">
        <v>95730364.769999996</v>
      </c>
      <c r="E5" s="9">
        <v>335121543.26999998</v>
      </c>
      <c r="F5" s="9">
        <v>1326946471.1700001</v>
      </c>
      <c r="G5" s="10">
        <f t="shared" si="0"/>
        <v>8272168601.1900005</v>
      </c>
    </row>
    <row r="6" spans="1:7" ht="15" x14ac:dyDescent="0.25">
      <c r="A6" s="33" t="s">
        <v>4</v>
      </c>
      <c r="B6" s="31">
        <v>3610155705.1399999</v>
      </c>
      <c r="C6" s="32">
        <v>1876043543.3699999</v>
      </c>
      <c r="D6" s="32">
        <v>80621124.890000001</v>
      </c>
      <c r="E6" s="11">
        <v>282228902.58999997</v>
      </c>
      <c r="F6" s="11">
        <v>1117512896.0799999</v>
      </c>
      <c r="G6" s="12">
        <f t="shared" si="0"/>
        <v>6966562172.0700006</v>
      </c>
    </row>
    <row r="7" spans="1:7" ht="15" x14ac:dyDescent="0.25">
      <c r="A7" s="30" t="s">
        <v>5</v>
      </c>
      <c r="B7" s="28">
        <v>1879102640.23</v>
      </c>
      <c r="C7" s="29">
        <v>976489288.40999997</v>
      </c>
      <c r="D7" s="28">
        <v>41963666.119999997</v>
      </c>
      <c r="E7" s="9">
        <v>146901441.19</v>
      </c>
      <c r="F7" s="9">
        <v>581670599.55999994</v>
      </c>
      <c r="G7" s="10">
        <f t="shared" si="0"/>
        <v>3626127635.5099998</v>
      </c>
    </row>
    <row r="8" spans="1:7" ht="15" x14ac:dyDescent="0.25">
      <c r="A8" s="33" t="s">
        <v>6</v>
      </c>
      <c r="B8" s="31">
        <v>4105101595.9099998</v>
      </c>
      <c r="C8" s="32">
        <v>2133245758.05</v>
      </c>
      <c r="D8" s="32">
        <v>91674136.930000007</v>
      </c>
      <c r="E8" s="11">
        <v>320921980.41000003</v>
      </c>
      <c r="F8" s="11">
        <v>1270721915.5699999</v>
      </c>
      <c r="G8" s="12">
        <f t="shared" si="0"/>
        <v>7921665386.8699999</v>
      </c>
    </row>
    <row r="9" spans="1:7" ht="15" x14ac:dyDescent="0.25">
      <c r="A9" s="30" t="s">
        <v>7</v>
      </c>
      <c r="B9" s="28">
        <v>2331431685</v>
      </c>
      <c r="C9" s="29">
        <v>1211545350.5899999</v>
      </c>
      <c r="D9" s="28">
        <v>52064969.049999997</v>
      </c>
      <c r="E9" s="9">
        <v>182262888.27000001</v>
      </c>
      <c r="F9" s="9">
        <v>721687701.88999999</v>
      </c>
      <c r="G9" s="10">
        <f t="shared" si="0"/>
        <v>4498992594.8000002</v>
      </c>
    </row>
    <row r="10" spans="1:7" ht="15" x14ac:dyDescent="0.25">
      <c r="A10" s="33" t="s">
        <v>8</v>
      </c>
      <c r="B10" s="31">
        <v>3208494334.5500002</v>
      </c>
      <c r="C10" s="32">
        <v>1667317304.8299999</v>
      </c>
      <c r="D10" s="32">
        <v>71651320.219999999</v>
      </c>
      <c r="E10" s="11">
        <v>250828470.84</v>
      </c>
      <c r="F10" s="11">
        <v>993179820.67999995</v>
      </c>
      <c r="G10" s="12">
        <f t="shared" si="0"/>
        <v>6191471251.1200008</v>
      </c>
    </row>
    <row r="11" spans="1:7" ht="15" x14ac:dyDescent="0.25">
      <c r="A11" s="30" t="s">
        <v>9</v>
      </c>
      <c r="B11" s="28">
        <v>2766699847</v>
      </c>
      <c r="C11" s="29">
        <v>1437735601.5599999</v>
      </c>
      <c r="D11" s="28">
        <v>61785272.479999997</v>
      </c>
      <c r="E11" s="9">
        <v>216290577.30000001</v>
      </c>
      <c r="F11" s="9">
        <v>856423659.01999998</v>
      </c>
      <c r="G11" s="10">
        <f t="shared" si="0"/>
        <v>5338934957.3600006</v>
      </c>
    </row>
    <row r="12" spans="1:7" ht="15" x14ac:dyDescent="0.25">
      <c r="A12" s="33" t="s">
        <v>10</v>
      </c>
      <c r="B12" s="31">
        <v>3654916616.4200001</v>
      </c>
      <c r="C12" s="32">
        <v>1899303874.9100001</v>
      </c>
      <c r="D12" s="32">
        <v>81620714.75</v>
      </c>
      <c r="E12" s="11">
        <v>285728148.57999998</v>
      </c>
      <c r="F12" s="11">
        <v>1131368502.24</v>
      </c>
      <c r="G12" s="12">
        <f t="shared" si="0"/>
        <v>7052937856.8999996</v>
      </c>
    </row>
    <row r="13" spans="1:7" ht="15" x14ac:dyDescent="0.25">
      <c r="A13" s="30" t="s">
        <v>11</v>
      </c>
      <c r="B13" s="28">
        <v>4744363250.7700005</v>
      </c>
      <c r="C13" s="29">
        <v>2465442704.1300001</v>
      </c>
      <c r="D13" s="28">
        <v>105949973.75</v>
      </c>
      <c r="E13" s="9">
        <v>370897142.14999998</v>
      </c>
      <c r="F13" s="9">
        <v>1468603448.02</v>
      </c>
      <c r="G13" s="10">
        <f t="shared" si="0"/>
        <v>9155256518.8199997</v>
      </c>
    </row>
    <row r="14" spans="1:7" ht="15" x14ac:dyDescent="0.25">
      <c r="A14" s="33" t="s">
        <v>12</v>
      </c>
      <c r="B14" s="31">
        <v>3362623990.9499998</v>
      </c>
      <c r="C14" s="32">
        <v>1747411896.3900001</v>
      </c>
      <c r="D14" s="32">
        <v>75093306.469999999</v>
      </c>
      <c r="E14" s="11">
        <v>262877769.36000001</v>
      </c>
      <c r="F14" s="11">
        <v>1040890194.62</v>
      </c>
      <c r="G14" s="12">
        <f t="shared" si="0"/>
        <v>6488897157.79</v>
      </c>
    </row>
    <row r="15" spans="1:7" ht="15" x14ac:dyDescent="0.25">
      <c r="A15" s="30" t="s">
        <v>13</v>
      </c>
      <c r="B15" s="28">
        <v>4793211084.1700001</v>
      </c>
      <c r="C15" s="29">
        <v>2490826834.3299999</v>
      </c>
      <c r="D15" s="28">
        <v>107040831.76000001</v>
      </c>
      <c r="E15" s="9">
        <v>374715888.91000003</v>
      </c>
      <c r="F15" s="9">
        <v>1483724148.6900001</v>
      </c>
      <c r="G15" s="10">
        <f t="shared" si="0"/>
        <v>9249518787.8600006</v>
      </c>
    </row>
    <row r="16" spans="1:7" ht="15.75" thickBot="1" x14ac:dyDescent="0.3">
      <c r="A16" s="27" t="s">
        <v>14</v>
      </c>
      <c r="B16" s="25">
        <v>2615462313.0500002</v>
      </c>
      <c r="C16" s="26">
        <v>1359143922.3299999</v>
      </c>
      <c r="D16" s="25">
        <v>58407872.409999996</v>
      </c>
      <c r="E16" s="11">
        <v>204467374.44999999</v>
      </c>
      <c r="F16" s="11">
        <v>809608532.91999996</v>
      </c>
      <c r="G16" s="12">
        <f t="shared" si="0"/>
        <v>5047090015.1599998</v>
      </c>
    </row>
    <row r="17" spans="1:7" ht="16.5" thickTop="1" x14ac:dyDescent="0.25">
      <c r="A17" s="24" t="s">
        <v>22</v>
      </c>
      <c r="B17" s="23">
        <v>49804071578.110001</v>
      </c>
      <c r="C17" s="23">
        <v>25881046289.730003</v>
      </c>
      <c r="D17" s="23">
        <v>1112212492.45</v>
      </c>
      <c r="E17" s="23">
        <v>3893502002.1700001</v>
      </c>
      <c r="F17" s="23">
        <v>15416701331.410002</v>
      </c>
      <c r="G17" s="23">
        <f t="shared" ref="G17" si="1">SUM(G3:G16)</f>
        <v>96107533693.87001</v>
      </c>
    </row>
    <row r="18" spans="1:7" x14ac:dyDescent="0.2">
      <c r="A18" s="38" t="s">
        <v>21</v>
      </c>
      <c r="B18" s="38"/>
      <c r="C18" s="38"/>
      <c r="D18" s="38"/>
      <c r="E18" s="38"/>
      <c r="F18" s="38"/>
      <c r="G18" s="38"/>
    </row>
  </sheetData>
  <autoFilter ref="A2:G16" xr:uid="{A3A9739C-1532-4C18-AC71-79E027398EF3}"/>
  <mergeCells count="2">
    <mergeCell ref="A18:G18"/>
    <mergeCell ref="A1:G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CCD955-8B37-4167-A6B6-5F73328261A9}">
  <sheetPr>
    <tabColor theme="9" tint="-0.499984740745262"/>
  </sheetPr>
  <dimension ref="A1:G18"/>
  <sheetViews>
    <sheetView showGridLines="0" tabSelected="1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</cols>
  <sheetData>
    <row r="1" spans="1:7" ht="18.75" x14ac:dyDescent="0.2">
      <c r="A1" s="39" t="s">
        <v>34</v>
      </c>
      <c r="B1" s="39"/>
      <c r="C1" s="39"/>
      <c r="D1" s="39"/>
      <c r="E1" s="39"/>
      <c r="F1" s="39"/>
      <c r="G1" s="39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30" t="s">
        <v>1</v>
      </c>
      <c r="B3" s="28">
        <v>1761543691.72</v>
      </c>
      <c r="C3" s="29">
        <v>979927674.70000005</v>
      </c>
      <c r="D3" s="28">
        <v>46806131.159999996</v>
      </c>
      <c r="E3" s="9">
        <v>135036706.46000001</v>
      </c>
      <c r="F3" s="9">
        <v>548371139.75999999</v>
      </c>
      <c r="G3" s="10">
        <v>3471685343.8000002</v>
      </c>
    </row>
    <row r="4" spans="1:7" ht="15" x14ac:dyDescent="0.25">
      <c r="A4" s="33" t="s">
        <v>2</v>
      </c>
      <c r="B4" s="31">
        <v>7621375315.4799995</v>
      </c>
      <c r="C4" s="32">
        <v>4239688533.3699999</v>
      </c>
      <c r="D4" s="32">
        <v>202508228.62</v>
      </c>
      <c r="E4" s="11">
        <v>584240644.25</v>
      </c>
      <c r="F4" s="11">
        <v>2372545335</v>
      </c>
      <c r="G4" s="12">
        <v>15020358056.719999</v>
      </c>
    </row>
    <row r="5" spans="1:7" ht="15" x14ac:dyDescent="0.25">
      <c r="A5" s="30" t="s">
        <v>3</v>
      </c>
      <c r="B5" s="28">
        <v>4762394956.5799999</v>
      </c>
      <c r="C5" s="29">
        <v>2649268728.1500001</v>
      </c>
      <c r="D5" s="28">
        <v>126542012</v>
      </c>
      <c r="E5" s="9">
        <v>365076457</v>
      </c>
      <c r="F5" s="9">
        <v>1482540548.1300001</v>
      </c>
      <c r="G5" s="10">
        <v>9385822701.8600006</v>
      </c>
    </row>
    <row r="6" spans="1:7" ht="15" x14ac:dyDescent="0.25">
      <c r="A6" s="33" t="s">
        <v>4</v>
      </c>
      <c r="B6" s="31">
        <v>4010740369.6199999</v>
      </c>
      <c r="C6" s="32">
        <v>2231131423.3200002</v>
      </c>
      <c r="D6" s="32">
        <v>106569732.38</v>
      </c>
      <c r="E6" s="11">
        <v>307455995.86000001</v>
      </c>
      <c r="F6" s="11">
        <v>1248549370.6700001</v>
      </c>
      <c r="G6" s="12">
        <v>7904446891.8500004</v>
      </c>
    </row>
    <row r="7" spans="1:7" ht="15" x14ac:dyDescent="0.25">
      <c r="A7" s="30" t="s">
        <v>5</v>
      </c>
      <c r="B7" s="28">
        <v>2087608799.5599999</v>
      </c>
      <c r="C7" s="29">
        <v>1161314162.25</v>
      </c>
      <c r="D7" s="28">
        <v>55470035.600000001</v>
      </c>
      <c r="E7" s="9">
        <v>160032259.21000001</v>
      </c>
      <c r="F7" s="9">
        <v>649875686.96000004</v>
      </c>
      <c r="G7" s="10">
        <v>4114300943.5799999</v>
      </c>
    </row>
    <row r="8" spans="1:7" ht="15" x14ac:dyDescent="0.25">
      <c r="A8" s="33" t="s">
        <v>6</v>
      </c>
      <c r="B8" s="31">
        <v>4560605701.4799995</v>
      </c>
      <c r="C8" s="32">
        <v>2537015551.3099999</v>
      </c>
      <c r="D8" s="32">
        <v>121180252.09</v>
      </c>
      <c r="E8" s="11">
        <v>349607663.05000001</v>
      </c>
      <c r="F8" s="11">
        <v>1419723256.49</v>
      </c>
      <c r="G8" s="12">
        <v>8988132424.4200001</v>
      </c>
    </row>
    <row r="9" spans="1:7" ht="15" x14ac:dyDescent="0.25">
      <c r="A9" s="30" t="s">
        <v>7</v>
      </c>
      <c r="B9" s="28">
        <v>2590128499.0900002</v>
      </c>
      <c r="C9" s="29">
        <v>1440860427.8099999</v>
      </c>
      <c r="D9" s="28">
        <v>68822530.390000001</v>
      </c>
      <c r="E9" s="9">
        <v>198554497.09999999</v>
      </c>
      <c r="F9" s="9">
        <v>806310807.85000002</v>
      </c>
      <c r="G9" s="10">
        <v>5104676762.2400007</v>
      </c>
    </row>
    <row r="10" spans="1:7" ht="15" x14ac:dyDescent="0.25">
      <c r="A10" s="33" t="s">
        <v>8</v>
      </c>
      <c r="B10" s="31">
        <v>3564510454.48</v>
      </c>
      <c r="C10" s="32">
        <v>1982898555.0999999</v>
      </c>
      <c r="D10" s="32">
        <v>94712918.359999999</v>
      </c>
      <c r="E10" s="11">
        <v>273248829.52999997</v>
      </c>
      <c r="F10" s="11">
        <v>1109637342.3699999</v>
      </c>
      <c r="G10" s="12">
        <v>7025008099.8399992</v>
      </c>
    </row>
    <row r="11" spans="1:7" ht="15" x14ac:dyDescent="0.25">
      <c r="A11" s="30" t="s">
        <v>9</v>
      </c>
      <c r="B11" s="28">
        <v>3073694231.8600001</v>
      </c>
      <c r="C11" s="29">
        <v>1709862806.97</v>
      </c>
      <c r="D11" s="28">
        <v>81671397.680000007</v>
      </c>
      <c r="E11" s="9">
        <v>235623758.69</v>
      </c>
      <c r="F11" s="9">
        <v>956845531.04999995</v>
      </c>
      <c r="G11" s="10">
        <v>6057697726.250001</v>
      </c>
    </row>
    <row r="12" spans="1:7" ht="15" x14ac:dyDescent="0.25">
      <c r="A12" s="33" t="s">
        <v>10</v>
      </c>
      <c r="B12" s="31">
        <v>4060467973.7800002</v>
      </c>
      <c r="C12" s="32">
        <v>2258794350.8800001</v>
      </c>
      <c r="D12" s="32">
        <v>107891048.89</v>
      </c>
      <c r="E12" s="11">
        <v>311268022.73000002</v>
      </c>
      <c r="F12" s="11">
        <v>1264029646.9300001</v>
      </c>
      <c r="G12" s="12">
        <v>8002451043.210001</v>
      </c>
    </row>
    <row r="13" spans="1:7" ht="15" x14ac:dyDescent="0.25">
      <c r="A13" s="30" t="s">
        <v>11</v>
      </c>
      <c r="B13" s="28">
        <v>5270800146.0699997</v>
      </c>
      <c r="C13" s="29">
        <v>2932089028.02</v>
      </c>
      <c r="D13" s="28">
        <v>140050890.66</v>
      </c>
      <c r="E13" s="9">
        <v>404049865.75</v>
      </c>
      <c r="F13" s="9">
        <v>1640807830.6900001</v>
      </c>
      <c r="G13" s="10">
        <v>10387797761.190001</v>
      </c>
    </row>
    <row r="14" spans="1:7" ht="15" x14ac:dyDescent="0.25">
      <c r="A14" s="33" t="s">
        <v>12</v>
      </c>
      <c r="B14" s="31">
        <v>3735742413.8600001</v>
      </c>
      <c r="C14" s="32">
        <v>2078153039.3099999</v>
      </c>
      <c r="D14" s="32">
        <v>99262737.700000003</v>
      </c>
      <c r="E14" s="11">
        <v>286375157.27999997</v>
      </c>
      <c r="F14" s="11">
        <v>1162942102.95</v>
      </c>
      <c r="G14" s="12">
        <v>7362475451.0999994</v>
      </c>
    </row>
    <row r="15" spans="1:7" ht="15" x14ac:dyDescent="0.25">
      <c r="A15" s="30" t="s">
        <v>13</v>
      </c>
      <c r="B15" s="28">
        <v>5325068159.2600002</v>
      </c>
      <c r="C15" s="29">
        <v>2962277735.9200001</v>
      </c>
      <c r="D15" s="28">
        <v>141492850.77000001</v>
      </c>
      <c r="E15" s="9">
        <v>408209952.04000002</v>
      </c>
      <c r="F15" s="9">
        <v>1657701542.95</v>
      </c>
      <c r="G15" s="10">
        <v>10494750240.940001</v>
      </c>
    </row>
    <row r="16" spans="1:7" ht="15.75" thickBot="1" x14ac:dyDescent="0.3">
      <c r="A16" s="27" t="s">
        <v>14</v>
      </c>
      <c r="B16" s="25">
        <v>2905675306.25</v>
      </c>
      <c r="C16" s="26">
        <v>1616395698.6300001</v>
      </c>
      <c r="D16" s="25">
        <v>77206952.140000001</v>
      </c>
      <c r="E16" s="11">
        <v>222743736.22</v>
      </c>
      <c r="F16" s="11">
        <v>904540992.60000002</v>
      </c>
      <c r="G16" s="12">
        <v>5726562685.8400002</v>
      </c>
    </row>
    <row r="17" spans="1:7" ht="16.5" thickTop="1" x14ac:dyDescent="0.25">
      <c r="A17" s="24" t="s">
        <v>22</v>
      </c>
      <c r="B17" s="23">
        <f>SUM(B3:B16)</f>
        <v>55330356019.090004</v>
      </c>
      <c r="C17" s="23">
        <f t="shared" ref="C17:G17" si="0">SUM(C3:C16)</f>
        <v>30779677715.740002</v>
      </c>
      <c r="D17" s="23">
        <f t="shared" si="0"/>
        <v>1470187718.4400001</v>
      </c>
      <c r="E17" s="23">
        <f t="shared" si="0"/>
        <v>4241523545.1699996</v>
      </c>
      <c r="F17" s="23">
        <f t="shared" si="0"/>
        <v>17224421134.400002</v>
      </c>
      <c r="G17" s="23">
        <f t="shared" si="0"/>
        <v>109046166132.84001</v>
      </c>
    </row>
    <row r="18" spans="1:7" x14ac:dyDescent="0.2">
      <c r="A18" s="38" t="s">
        <v>21</v>
      </c>
      <c r="B18" s="38"/>
      <c r="C18" s="38"/>
      <c r="D18" s="38"/>
      <c r="E18" s="38"/>
      <c r="F18" s="38"/>
      <c r="G18" s="38"/>
    </row>
  </sheetData>
  <autoFilter ref="A2:G16" xr:uid="{A5CCD955-8B37-4167-A6B6-5F73328261A9}"/>
  <mergeCells count="2">
    <mergeCell ref="A1:G1"/>
    <mergeCell ref="A18:G18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499984740745262"/>
    <pageSetUpPr fitToPage="1"/>
  </sheetPr>
  <dimension ref="A1:H18"/>
  <sheetViews>
    <sheetView showGridLines="0" zoomScale="80" zoomScaleNormal="80" zoomScaleSheetLayoutView="9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activeCell="A2" sqref="A2"/>
    </sheetView>
  </sheetViews>
  <sheetFormatPr defaultRowHeight="12.75" x14ac:dyDescent="0.2"/>
  <cols>
    <col min="1" max="1" width="28" customWidth="1"/>
    <col min="2" max="2" width="23.7109375" customWidth="1"/>
    <col min="3" max="3" width="23.7109375" style="1" customWidth="1"/>
    <col min="4" max="4" width="27.5703125" style="1" customWidth="1"/>
    <col min="5" max="6" width="23.7109375" style="1" customWidth="1"/>
    <col min="7" max="7" width="20.7109375" style="1" customWidth="1"/>
  </cols>
  <sheetData>
    <row r="1" spans="1:7" ht="18.75" x14ac:dyDescent="0.2">
      <c r="A1" s="37" t="s">
        <v>25</v>
      </c>
      <c r="B1" s="37"/>
      <c r="C1" s="37"/>
      <c r="D1" s="37"/>
      <c r="E1" s="37"/>
      <c r="F1" s="37"/>
      <c r="G1" s="37"/>
    </row>
    <row r="2" spans="1:7" ht="87.7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3">
        <v>319343927.22000003</v>
      </c>
      <c r="C3" s="14">
        <v>27142401.93</v>
      </c>
      <c r="D3" s="13">
        <v>4331836.9800000004</v>
      </c>
      <c r="E3" s="13">
        <v>20878209.039999999</v>
      </c>
      <c r="F3" s="13">
        <v>94532551.510000005</v>
      </c>
      <c r="G3" s="15">
        <v>466228926.68000001</v>
      </c>
    </row>
    <row r="4" spans="1:7" ht="15" x14ac:dyDescent="0.25">
      <c r="A4" s="8" t="s">
        <v>2</v>
      </c>
      <c r="B4" s="16">
        <v>1381651749.8699999</v>
      </c>
      <c r="C4" s="17">
        <v>117432472.95999999</v>
      </c>
      <c r="D4" s="17">
        <v>18741831.75</v>
      </c>
      <c r="E4" s="16">
        <v>90330241.450000003</v>
      </c>
      <c r="F4" s="16">
        <v>408998117.92000002</v>
      </c>
      <c r="G4" s="19">
        <v>2017154413.9499998</v>
      </c>
    </row>
    <row r="5" spans="1:7" ht="15" x14ac:dyDescent="0.25">
      <c r="A5" s="7" t="s">
        <v>3</v>
      </c>
      <c r="B5" s="13">
        <v>863357471.98000002</v>
      </c>
      <c r="C5" s="14">
        <v>73380432.510000005</v>
      </c>
      <c r="D5" s="13">
        <v>11711272.74</v>
      </c>
      <c r="E5" s="13">
        <v>56444968.07</v>
      </c>
      <c r="F5" s="13">
        <v>255572057.99000001</v>
      </c>
      <c r="G5" s="15">
        <v>1260466203.29</v>
      </c>
    </row>
    <row r="6" spans="1:7" ht="15" x14ac:dyDescent="0.25">
      <c r="A6" s="8" t="s">
        <v>4</v>
      </c>
      <c r="B6" s="16">
        <v>727092712.35000002</v>
      </c>
      <c r="C6" s="17">
        <v>61798709.609999999</v>
      </c>
      <c r="D6" s="17">
        <v>9862868.3200000003</v>
      </c>
      <c r="E6" s="16">
        <v>47536190.119999997</v>
      </c>
      <c r="F6" s="16">
        <v>215234809.28999999</v>
      </c>
      <c r="G6" s="19">
        <v>1061525289.6900001</v>
      </c>
    </row>
    <row r="7" spans="1:7" ht="15" x14ac:dyDescent="0.25">
      <c r="A7" s="7" t="s">
        <v>5</v>
      </c>
      <c r="B7" s="13">
        <v>378455099.18000001</v>
      </c>
      <c r="C7" s="14">
        <v>32166512.440000001</v>
      </c>
      <c r="D7" s="13">
        <v>5133668.3099999996</v>
      </c>
      <c r="E7" s="13">
        <v>24742805.48</v>
      </c>
      <c r="F7" s="13">
        <v>112030707.66</v>
      </c>
      <c r="G7" s="15">
        <v>552528793.07000005</v>
      </c>
    </row>
    <row r="8" spans="1:7" ht="15" x14ac:dyDescent="0.25">
      <c r="A8" s="8" t="s">
        <v>6</v>
      </c>
      <c r="B8" s="16">
        <v>826775822.88</v>
      </c>
      <c r="C8" s="17">
        <v>70271202.180000007</v>
      </c>
      <c r="D8" s="17">
        <v>11215049.93</v>
      </c>
      <c r="E8" s="16">
        <v>54053316.780000001</v>
      </c>
      <c r="F8" s="16">
        <v>244743116.72999999</v>
      </c>
      <c r="G8" s="19">
        <v>1207058508.5</v>
      </c>
    </row>
    <row r="9" spans="1:7" ht="15" x14ac:dyDescent="0.25">
      <c r="A9" s="7" t="s">
        <v>7</v>
      </c>
      <c r="B9" s="13">
        <v>469555090.13</v>
      </c>
      <c r="C9" s="14">
        <v>39909489.079999998</v>
      </c>
      <c r="D9" s="13">
        <v>6369421.5999999996</v>
      </c>
      <c r="E9" s="13">
        <v>30698781.129999999</v>
      </c>
      <c r="F9" s="13">
        <v>138998230.30000001</v>
      </c>
      <c r="G9" s="15">
        <v>685531012.24000001</v>
      </c>
    </row>
    <row r="10" spans="1:7" ht="15" x14ac:dyDescent="0.25">
      <c r="A10" s="8" t="s">
        <v>8</v>
      </c>
      <c r="B10" s="16">
        <v>646197294.19000006</v>
      </c>
      <c r="C10" s="17">
        <v>54923063.130000003</v>
      </c>
      <c r="D10" s="17">
        <v>8765538.0399999991</v>
      </c>
      <c r="E10" s="16">
        <v>42247373.560000002</v>
      </c>
      <c r="F10" s="16">
        <v>191288055.87</v>
      </c>
      <c r="G10" s="19">
        <v>943421324.79000008</v>
      </c>
    </row>
    <row r="11" spans="1:7" ht="15" x14ac:dyDescent="0.25">
      <c r="A11" s="7" t="s">
        <v>9</v>
      </c>
      <c r="B11" s="13">
        <v>557218984.52999997</v>
      </c>
      <c r="C11" s="14">
        <v>47360417.229999997</v>
      </c>
      <c r="D11" s="13">
        <v>7558564.9299999997</v>
      </c>
      <c r="E11" s="13">
        <v>36430110.130000003</v>
      </c>
      <c r="F11" s="13">
        <v>164948595.74000001</v>
      </c>
      <c r="G11" s="15">
        <v>813516672.55999994</v>
      </c>
    </row>
    <row r="12" spans="1:7" ht="15" x14ac:dyDescent="0.25">
      <c r="A12" s="8" t="s">
        <v>10</v>
      </c>
      <c r="B12" s="16">
        <v>736107651.04999995</v>
      </c>
      <c r="C12" s="17">
        <v>62564927.689999998</v>
      </c>
      <c r="D12" s="17">
        <v>9985154.1799999997</v>
      </c>
      <c r="E12" s="16">
        <v>48125572.789999999</v>
      </c>
      <c r="F12" s="16">
        <v>217903421.68000001</v>
      </c>
      <c r="G12" s="19">
        <v>1074686727.3899999</v>
      </c>
    </row>
    <row r="13" spans="1:7" ht="15" x14ac:dyDescent="0.25">
      <c r="A13" s="7" t="s">
        <v>11</v>
      </c>
      <c r="B13" s="13">
        <v>955524422.24000001</v>
      </c>
      <c r="C13" s="14">
        <v>81214094.569999993</v>
      </c>
      <c r="D13" s="13">
        <v>12961499.130000001</v>
      </c>
      <c r="E13" s="13">
        <v>62470699.859999999</v>
      </c>
      <c r="F13" s="13">
        <v>282855423.13</v>
      </c>
      <c r="G13" s="15">
        <v>1395026138.9299998</v>
      </c>
    </row>
    <row r="14" spans="1:7" ht="15" x14ac:dyDescent="0.25">
      <c r="A14" s="8" t="s">
        <v>12</v>
      </c>
      <c r="B14" s="16">
        <v>677239320.92999995</v>
      </c>
      <c r="C14" s="17">
        <v>57561457.32</v>
      </c>
      <c r="D14" s="17">
        <v>9186616.9700000007</v>
      </c>
      <c r="E14" s="16">
        <v>44276852.969999999</v>
      </c>
      <c r="F14" s="16">
        <v>200477151.83000001</v>
      </c>
      <c r="G14" s="19">
        <v>988741400.01999998</v>
      </c>
    </row>
    <row r="15" spans="1:7" ht="15" x14ac:dyDescent="0.25">
      <c r="A15" s="7" t="s">
        <v>13</v>
      </c>
      <c r="B15" s="13">
        <v>965362475.38999999</v>
      </c>
      <c r="C15" s="14">
        <v>82050272.650000006</v>
      </c>
      <c r="D15" s="13">
        <v>13094950.369999999</v>
      </c>
      <c r="E15" s="13">
        <v>63113896.460000001</v>
      </c>
      <c r="F15" s="13">
        <v>285767694.77999997</v>
      </c>
      <c r="G15" s="15">
        <v>1409389289.6499999</v>
      </c>
    </row>
    <row r="16" spans="1:7" ht="15.75" thickBot="1" x14ac:dyDescent="0.3">
      <c r="A16" s="8" t="s">
        <v>14</v>
      </c>
      <c r="B16" s="16">
        <v>526759437.13999999</v>
      </c>
      <c r="C16" s="17">
        <v>44771530.420000002</v>
      </c>
      <c r="D16" s="17">
        <v>7145387.21</v>
      </c>
      <c r="E16" s="16">
        <v>34438712.32</v>
      </c>
      <c r="F16" s="16">
        <v>155931925.97999999</v>
      </c>
      <c r="G16" s="19">
        <v>769046993.07000005</v>
      </c>
    </row>
    <row r="17" spans="1:8" ht="16.5" thickTop="1" x14ac:dyDescent="0.25">
      <c r="A17" s="6" t="s">
        <v>22</v>
      </c>
      <c r="B17" s="18">
        <v>10030641459.079998</v>
      </c>
      <c r="C17" s="18">
        <v>852546983.71999991</v>
      </c>
      <c r="D17" s="18">
        <v>136063660.46000001</v>
      </c>
      <c r="E17" s="18">
        <v>655787730.16000009</v>
      </c>
      <c r="F17" s="18">
        <v>2969281860.4100003</v>
      </c>
      <c r="G17" s="18">
        <v>14644321693.829998</v>
      </c>
      <c r="H17" s="5"/>
    </row>
    <row r="18" spans="1:8" ht="16.5" customHeight="1" x14ac:dyDescent="0.2">
      <c r="A18" s="36" t="s">
        <v>21</v>
      </c>
      <c r="B18" s="36"/>
      <c r="C18" s="36"/>
      <c r="D18" s="36"/>
      <c r="E18" s="36"/>
      <c r="F18" s="36"/>
      <c r="G18" s="36"/>
    </row>
  </sheetData>
  <autoFilter ref="A2:G16" xr:uid="{00000000-0001-0000-0100-000000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499984740745262"/>
    <pageSetUpPr fitToPage="1"/>
  </sheetPr>
  <dimension ref="A1:H18"/>
  <sheetViews>
    <sheetView showGridLines="0" zoomScale="80" zoomScaleNormal="80" zoomScaleSheetLayoutView="9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sqref="A1:G1"/>
    </sheetView>
  </sheetViews>
  <sheetFormatPr defaultRowHeight="12.75" x14ac:dyDescent="0.2"/>
  <cols>
    <col min="1" max="1" width="28" customWidth="1"/>
    <col min="2" max="2" width="23.7109375" customWidth="1"/>
    <col min="3" max="3" width="23.7109375" style="1" customWidth="1"/>
    <col min="4" max="4" width="27.5703125" style="1" customWidth="1"/>
    <col min="5" max="6" width="23.7109375" style="1" customWidth="1"/>
    <col min="7" max="7" width="20.7109375" style="1" customWidth="1"/>
  </cols>
  <sheetData>
    <row r="1" spans="1:7" ht="18.75" x14ac:dyDescent="0.2">
      <c r="A1" s="37" t="s">
        <v>23</v>
      </c>
      <c r="B1" s="37"/>
      <c r="C1" s="37"/>
      <c r="D1" s="37"/>
      <c r="E1" s="37"/>
      <c r="F1" s="37"/>
      <c r="G1" s="37"/>
    </row>
    <row r="2" spans="1:7" ht="87.7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3">
        <v>418899444.49000001</v>
      </c>
      <c r="C3" s="14">
        <v>159550850.28</v>
      </c>
      <c r="D3" s="13">
        <v>8416339.4700000007</v>
      </c>
      <c r="E3" s="13">
        <v>29186661.210000001</v>
      </c>
      <c r="F3" s="13">
        <v>131618539.66</v>
      </c>
      <c r="G3" s="15">
        <v>747671835.11000001</v>
      </c>
    </row>
    <row r="4" spans="1:7" ht="15" x14ac:dyDescent="0.25">
      <c r="A4" s="8" t="s">
        <v>2</v>
      </c>
      <c r="B4" s="16">
        <v>1812381890.3499999</v>
      </c>
      <c r="C4" s="17">
        <v>690301874.13999999</v>
      </c>
      <c r="D4" s="17">
        <v>36413562.829999998</v>
      </c>
      <c r="E4" s="16">
        <v>126277026.44</v>
      </c>
      <c r="F4" s="16">
        <v>569451835.86000001</v>
      </c>
      <c r="G4" s="19">
        <v>3234826189.6199999</v>
      </c>
    </row>
    <row r="5" spans="1:7" ht="15" x14ac:dyDescent="0.25">
      <c r="A5" s="7" t="s">
        <v>3</v>
      </c>
      <c r="B5" s="13">
        <v>1132509293.5</v>
      </c>
      <c r="C5" s="14">
        <v>431351301.81</v>
      </c>
      <c r="D5" s="13">
        <v>22753868.010000002</v>
      </c>
      <c r="E5" s="13">
        <v>78907159</v>
      </c>
      <c r="F5" s="13">
        <v>355835323.52999997</v>
      </c>
      <c r="G5" s="15">
        <v>2021356945.8499999</v>
      </c>
    </row>
    <row r="6" spans="1:7" ht="15" x14ac:dyDescent="0.25">
      <c r="A6" s="8" t="s">
        <v>4</v>
      </c>
      <c r="B6" s="16">
        <v>953763974.60000002</v>
      </c>
      <c r="C6" s="17">
        <v>363270601.31999999</v>
      </c>
      <c r="D6" s="17">
        <v>19162597.350000001</v>
      </c>
      <c r="E6" s="16">
        <v>66453146.140000001</v>
      </c>
      <c r="F6" s="16">
        <v>299673401.72000003</v>
      </c>
      <c r="G6" s="19">
        <v>1702323721.1300001</v>
      </c>
    </row>
    <row r="7" spans="1:7" ht="15" x14ac:dyDescent="0.25">
      <c r="A7" s="7" t="s">
        <v>5</v>
      </c>
      <c r="B7" s="13">
        <v>496438533.18000001</v>
      </c>
      <c r="C7" s="14">
        <v>189084017.93000001</v>
      </c>
      <c r="D7" s="13">
        <v>9974220.0199999996</v>
      </c>
      <c r="E7" s="13">
        <v>34589168.049999997</v>
      </c>
      <c r="F7" s="13">
        <v>155981383.18000001</v>
      </c>
      <c r="G7" s="15">
        <v>886067322.36000001</v>
      </c>
    </row>
    <row r="8" spans="1:7" ht="15" x14ac:dyDescent="0.25">
      <c r="A8" s="8" t="s">
        <v>6</v>
      </c>
      <c r="B8" s="16">
        <v>1084523309.8099999</v>
      </c>
      <c r="C8" s="17">
        <v>413074351.08999997</v>
      </c>
      <c r="D8" s="17">
        <v>21789755.170000002</v>
      </c>
      <c r="E8" s="16">
        <v>75563753.650000006</v>
      </c>
      <c r="F8" s="16">
        <v>340758089.16000003</v>
      </c>
      <c r="G8" s="19">
        <v>1935709258.8800001</v>
      </c>
    </row>
    <row r="9" spans="1:7" ht="15" x14ac:dyDescent="0.25">
      <c r="A9" s="7" t="s">
        <v>7</v>
      </c>
      <c r="B9" s="13">
        <v>615938959.98000002</v>
      </c>
      <c r="C9" s="14">
        <v>234599463.11000001</v>
      </c>
      <c r="D9" s="13">
        <v>12375168.91</v>
      </c>
      <c r="E9" s="13">
        <v>42915315.329999998</v>
      </c>
      <c r="F9" s="13">
        <v>193528512.62</v>
      </c>
      <c r="G9" s="15">
        <v>1099357419.95</v>
      </c>
    </row>
    <row r="10" spans="1:7" ht="15" x14ac:dyDescent="0.25">
      <c r="A10" s="8" t="s">
        <v>8</v>
      </c>
      <c r="B10" s="16">
        <v>847649397.67999995</v>
      </c>
      <c r="C10" s="17">
        <v>322853572.38999999</v>
      </c>
      <c r="D10" s="17">
        <v>17030590.940000001</v>
      </c>
      <c r="E10" s="16">
        <v>59059652.909999996</v>
      </c>
      <c r="F10" s="16">
        <v>266332116.99000001</v>
      </c>
      <c r="G10" s="19">
        <v>1512925330.9100001</v>
      </c>
    </row>
    <row r="11" spans="1:7" ht="15" x14ac:dyDescent="0.25">
      <c r="A11" s="7" t="s">
        <v>9</v>
      </c>
      <c r="B11" s="13">
        <v>730932086.63</v>
      </c>
      <c r="C11" s="14">
        <v>278398163.19</v>
      </c>
      <c r="D11" s="13">
        <v>14685559.16</v>
      </c>
      <c r="E11" s="13">
        <v>50927418.18</v>
      </c>
      <c r="F11" s="13">
        <v>229659444.75999999</v>
      </c>
      <c r="G11" s="15">
        <v>1304602671.9200001</v>
      </c>
    </row>
    <row r="12" spans="1:7" ht="15" x14ac:dyDescent="0.25">
      <c r="A12" s="8" t="s">
        <v>10</v>
      </c>
      <c r="B12" s="16">
        <v>965589321.79999995</v>
      </c>
      <c r="C12" s="17">
        <v>367774651.69999999</v>
      </c>
      <c r="D12" s="17">
        <v>19400186.920000002</v>
      </c>
      <c r="E12" s="16">
        <v>67277072.760000005</v>
      </c>
      <c r="F12" s="16">
        <v>303388935.25</v>
      </c>
      <c r="G12" s="19">
        <v>1723430168.4300001</v>
      </c>
    </row>
    <row r="13" spans="1:7" ht="15" x14ac:dyDescent="0.25">
      <c r="A13" s="7" t="s">
        <v>11</v>
      </c>
      <c r="B13" s="13">
        <v>1253409304.3499999</v>
      </c>
      <c r="C13" s="14">
        <v>477399822</v>
      </c>
      <c r="D13" s="13">
        <v>25182936.719999999</v>
      </c>
      <c r="E13" s="13">
        <v>87330821.780000001</v>
      </c>
      <c r="F13" s="13">
        <v>393822203.38999999</v>
      </c>
      <c r="G13" s="15">
        <v>2237145088.2399998</v>
      </c>
    </row>
    <row r="14" spans="1:7" ht="15" x14ac:dyDescent="0.25">
      <c r="A14" s="8" t="s">
        <v>12</v>
      </c>
      <c r="B14" s="16">
        <v>888368780.91999996</v>
      </c>
      <c r="C14" s="17">
        <v>338362812.85000002</v>
      </c>
      <c r="D14" s="17">
        <v>17848706.5</v>
      </c>
      <c r="E14" s="16">
        <v>61896760.630000003</v>
      </c>
      <c r="F14" s="16">
        <v>279126179.69</v>
      </c>
      <c r="G14" s="19">
        <v>1585603240.5899999</v>
      </c>
    </row>
    <row r="15" spans="1:7" ht="15" x14ac:dyDescent="0.25">
      <c r="A15" s="7" t="s">
        <v>13</v>
      </c>
      <c r="B15" s="13">
        <v>1266314372.04</v>
      </c>
      <c r="C15" s="14">
        <v>482315117.42000002</v>
      </c>
      <c r="D15" s="13">
        <v>25442219.539999999</v>
      </c>
      <c r="E15" s="13">
        <v>88229977.510000005</v>
      </c>
      <c r="F15" s="13">
        <v>397876985.95999998</v>
      </c>
      <c r="G15" s="15">
        <v>2260178672.4699998</v>
      </c>
    </row>
    <row r="16" spans="1:7" ht="15.75" thickBot="1" x14ac:dyDescent="0.3">
      <c r="A16" s="8" t="s">
        <v>14</v>
      </c>
      <c r="B16" s="16">
        <v>690976770.76999998</v>
      </c>
      <c r="C16" s="17">
        <v>263179941.47999999</v>
      </c>
      <c r="D16" s="17">
        <v>13882794.9</v>
      </c>
      <c r="E16" s="16">
        <v>48143546.57</v>
      </c>
      <c r="F16" s="16">
        <v>217105452.63</v>
      </c>
      <c r="G16" s="19">
        <v>1233288506.3499999</v>
      </c>
    </row>
    <row r="17" spans="1:8" ht="16.5" thickTop="1" x14ac:dyDescent="0.25">
      <c r="A17" s="6" t="s">
        <v>22</v>
      </c>
      <c r="B17" s="18">
        <v>13157695440.1</v>
      </c>
      <c r="C17" s="18">
        <v>5011516540.71</v>
      </c>
      <c r="D17" s="18">
        <v>264358506.44</v>
      </c>
      <c r="E17" s="18">
        <v>916757480.15999997</v>
      </c>
      <c r="F17" s="18">
        <v>4134158404.4000001</v>
      </c>
      <c r="G17" s="18">
        <v>23484486371.810001</v>
      </c>
      <c r="H17" s="2"/>
    </row>
    <row r="18" spans="1:8" ht="16.5" customHeight="1" x14ac:dyDescent="0.2">
      <c r="A18" s="36" t="s">
        <v>21</v>
      </c>
      <c r="B18" s="36"/>
      <c r="C18" s="36"/>
      <c r="D18" s="36"/>
      <c r="E18" s="36"/>
      <c r="F18" s="36"/>
      <c r="G18" s="36"/>
    </row>
  </sheetData>
  <autoFilter ref="A2:G16" xr:uid="{00000000-0001-0000-0200-000000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-0.499984740745262"/>
    <pageSetUpPr fitToPage="1"/>
  </sheetPr>
  <dimension ref="A1:H18"/>
  <sheetViews>
    <sheetView showGridLines="0" zoomScale="80" zoomScaleNormal="80" workbookViewId="0">
      <pane xSplit="1" ySplit="2" topLeftCell="B3" activePane="bottomRight" state="frozen"/>
      <selection activeCell="I21" sqref="I21"/>
      <selection pane="topRight" activeCell="I21" sqref="I21"/>
      <selection pane="bottomLeft" activeCell="I21" sqref="I21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  <col min="8" max="16384" width="9.140625" style="20"/>
  </cols>
  <sheetData>
    <row r="1" spans="1:7" ht="18.75" x14ac:dyDescent="0.2">
      <c r="A1" s="37" t="s">
        <v>26</v>
      </c>
      <c r="B1" s="37"/>
      <c r="C1" s="37"/>
      <c r="D1" s="37"/>
      <c r="E1" s="37"/>
      <c r="F1" s="37"/>
      <c r="G1" s="37"/>
    </row>
    <row r="2" spans="1:7" ht="87.75" customHeight="1" thickBot="1" x14ac:dyDescent="0.25">
      <c r="A2" s="35" t="s">
        <v>15</v>
      </c>
      <c r="B2" s="34" t="s">
        <v>16</v>
      </c>
      <c r="C2" s="34" t="s">
        <v>17</v>
      </c>
      <c r="D2" s="34" t="s">
        <v>18</v>
      </c>
      <c r="E2" s="34" t="s">
        <v>19</v>
      </c>
      <c r="F2" s="34" t="s">
        <v>20</v>
      </c>
      <c r="G2" s="34" t="s">
        <v>0</v>
      </c>
    </row>
    <row r="3" spans="1:7" ht="15.75" thickTop="1" x14ac:dyDescent="0.25">
      <c r="A3" s="30" t="s">
        <v>1</v>
      </c>
      <c r="B3" s="28">
        <v>529785751.14999998</v>
      </c>
      <c r="C3" s="29">
        <v>190148458.75999999</v>
      </c>
      <c r="D3" s="28">
        <v>8416339.4700000007</v>
      </c>
      <c r="E3" s="9">
        <v>37995091.600000001</v>
      </c>
      <c r="F3" s="9">
        <v>163792337.28</v>
      </c>
      <c r="G3" s="10">
        <v>930137978.25999999</v>
      </c>
    </row>
    <row r="4" spans="1:7" ht="15" x14ac:dyDescent="0.25">
      <c r="A4" s="33" t="s">
        <v>2</v>
      </c>
      <c r="B4" s="31">
        <v>2292135054.79</v>
      </c>
      <c r="C4" s="32">
        <v>822683409.20000005</v>
      </c>
      <c r="D4" s="32">
        <v>36413562.829999998</v>
      </c>
      <c r="E4" s="11">
        <v>164386983.21000001</v>
      </c>
      <c r="F4" s="11">
        <v>708652803.77999997</v>
      </c>
      <c r="G4" s="12">
        <v>4024271813.8100004</v>
      </c>
    </row>
    <row r="5" spans="1:7" ht="15" x14ac:dyDescent="0.25">
      <c r="A5" s="30" t="s">
        <v>3</v>
      </c>
      <c r="B5" s="28">
        <v>1432294300.29</v>
      </c>
      <c r="C5" s="29">
        <v>514073006.07999998</v>
      </c>
      <c r="D5" s="28">
        <v>22753868.010000002</v>
      </c>
      <c r="E5" s="9">
        <v>102721058.52</v>
      </c>
      <c r="F5" s="9">
        <v>442818310.22000003</v>
      </c>
      <c r="G5" s="10">
        <v>2514660543.1199999</v>
      </c>
    </row>
    <row r="6" spans="1:7" ht="15" x14ac:dyDescent="0.25">
      <c r="A6" s="33" t="s">
        <v>4</v>
      </c>
      <c r="B6" s="31">
        <v>1206233549.24</v>
      </c>
      <c r="C6" s="32">
        <v>432936238.42000002</v>
      </c>
      <c r="D6" s="32">
        <v>19162597.350000001</v>
      </c>
      <c r="E6" s="11">
        <v>86508468.939999998</v>
      </c>
      <c r="F6" s="11">
        <v>372927757.85000002</v>
      </c>
      <c r="G6" s="12">
        <v>2117768611.8000002</v>
      </c>
    </row>
    <row r="7" spans="1:7" ht="15" x14ac:dyDescent="0.25">
      <c r="A7" s="30" t="s">
        <v>5</v>
      </c>
      <c r="B7" s="28">
        <v>627850107.37</v>
      </c>
      <c r="C7" s="29">
        <v>225345302.28999999</v>
      </c>
      <c r="D7" s="28">
        <v>9974220.0199999996</v>
      </c>
      <c r="E7" s="9">
        <v>45028055.759999998</v>
      </c>
      <c r="F7" s="9">
        <v>194110612.28999999</v>
      </c>
      <c r="G7" s="10">
        <v>1102308297.73</v>
      </c>
    </row>
    <row r="8" spans="1:7" ht="15" x14ac:dyDescent="0.25">
      <c r="A8" s="33" t="s">
        <v>6</v>
      </c>
      <c r="B8" s="31">
        <v>1371606011.6099999</v>
      </c>
      <c r="C8" s="32">
        <v>492291022.44</v>
      </c>
      <c r="D8" s="32">
        <v>21789755.170000002</v>
      </c>
      <c r="E8" s="11">
        <v>98368625.340000004</v>
      </c>
      <c r="F8" s="11">
        <v>424055486.50999999</v>
      </c>
      <c r="G8" s="12">
        <v>2408110901.0699997</v>
      </c>
    </row>
    <row r="9" spans="1:7" ht="15" x14ac:dyDescent="0.25">
      <c r="A9" s="30" t="s">
        <v>7</v>
      </c>
      <c r="B9" s="28">
        <v>778983330.88999999</v>
      </c>
      <c r="C9" s="29">
        <v>279589398.98000002</v>
      </c>
      <c r="D9" s="28">
        <v>12375168.91</v>
      </c>
      <c r="E9" s="9">
        <v>55867004.630000003</v>
      </c>
      <c r="F9" s="9">
        <v>240836036.41999999</v>
      </c>
      <c r="G9" s="10">
        <v>1367650939.8300002</v>
      </c>
    </row>
    <row r="10" spans="1:7" ht="15" x14ac:dyDescent="0.25">
      <c r="A10" s="33" t="s">
        <v>8</v>
      </c>
      <c r="B10" s="31">
        <v>1072029525.86</v>
      </c>
      <c r="C10" s="32">
        <v>384768298.56999999</v>
      </c>
      <c r="D10" s="32">
        <v>17030590.940000001</v>
      </c>
      <c r="E10" s="11">
        <v>76883645.790000007</v>
      </c>
      <c r="F10" s="11">
        <v>331436285.85000002</v>
      </c>
      <c r="G10" s="12">
        <v>1882148347.0100002</v>
      </c>
    </row>
    <row r="11" spans="1:7" ht="15" x14ac:dyDescent="0.25">
      <c r="A11" s="30" t="s">
        <v>9</v>
      </c>
      <c r="B11" s="28">
        <v>924416132.89999998</v>
      </c>
      <c r="C11" s="29">
        <v>331787524.54000002</v>
      </c>
      <c r="D11" s="28">
        <v>14685559.16</v>
      </c>
      <c r="E11" s="9">
        <v>66297131.579999998</v>
      </c>
      <c r="F11" s="9">
        <v>285799077.63</v>
      </c>
      <c r="G11" s="10">
        <v>1622985425.8099999</v>
      </c>
    </row>
    <row r="12" spans="1:7" ht="15" x14ac:dyDescent="0.25">
      <c r="A12" s="33" t="s">
        <v>10</v>
      </c>
      <c r="B12" s="31">
        <v>1221189168.1400001</v>
      </c>
      <c r="C12" s="32">
        <v>438304045.82999998</v>
      </c>
      <c r="D12" s="32">
        <v>19400186.920000002</v>
      </c>
      <c r="E12" s="11">
        <v>87581053.680000007</v>
      </c>
      <c r="F12" s="11">
        <v>377551543.54000002</v>
      </c>
      <c r="G12" s="12">
        <v>2144025998.1100001</v>
      </c>
    </row>
    <row r="13" spans="1:7" ht="15" x14ac:dyDescent="0.25">
      <c r="A13" s="30" t="s">
        <v>11</v>
      </c>
      <c r="B13" s="28">
        <v>1585197589.8699999</v>
      </c>
      <c r="C13" s="29">
        <v>568952407.38999999</v>
      </c>
      <c r="D13" s="28">
        <v>25182936.719999999</v>
      </c>
      <c r="E13" s="9">
        <v>113686952.72</v>
      </c>
      <c r="F13" s="9">
        <v>490090980.56999999</v>
      </c>
      <c r="G13" s="10">
        <v>2783110867.27</v>
      </c>
    </row>
    <row r="14" spans="1:7" ht="15" x14ac:dyDescent="0.25">
      <c r="A14" s="33" t="s">
        <v>12</v>
      </c>
      <c r="B14" s="31">
        <v>1123527682.0799999</v>
      </c>
      <c r="C14" s="32">
        <v>403251798.75</v>
      </c>
      <c r="D14" s="32">
        <v>17848706.5</v>
      </c>
      <c r="E14" s="11">
        <v>80576982.510000005</v>
      </c>
      <c r="F14" s="11">
        <v>347357822.72000003</v>
      </c>
      <c r="G14" s="12">
        <v>1972562992.5599999</v>
      </c>
    </row>
    <row r="15" spans="1:7" ht="15" x14ac:dyDescent="0.25">
      <c r="A15" s="30" t="s">
        <v>13</v>
      </c>
      <c r="B15" s="28">
        <v>1601518740.6099999</v>
      </c>
      <c r="C15" s="29">
        <v>574810325.71000004</v>
      </c>
      <c r="D15" s="28">
        <v>25442219.539999999</v>
      </c>
      <c r="E15" s="9">
        <v>114857470.45</v>
      </c>
      <c r="F15" s="9">
        <v>495136943.81999999</v>
      </c>
      <c r="G15" s="10">
        <v>2811765700.1300001</v>
      </c>
    </row>
    <row r="16" spans="1:7" ht="15.75" thickBot="1" x14ac:dyDescent="0.3">
      <c r="A16" s="27" t="s">
        <v>14</v>
      </c>
      <c r="B16" s="25">
        <v>873884299.29999995</v>
      </c>
      <c r="C16" s="26">
        <v>313650852.75999999</v>
      </c>
      <c r="D16" s="25">
        <v>13882794.9</v>
      </c>
      <c r="E16" s="11">
        <v>62673097.439999998</v>
      </c>
      <c r="F16" s="11">
        <v>270176295.93000001</v>
      </c>
      <c r="G16" s="12">
        <v>1534267340.3299999</v>
      </c>
    </row>
    <row r="17" spans="1:8" ht="16.5" thickTop="1" x14ac:dyDescent="0.25">
      <c r="A17" s="24" t="s">
        <v>22</v>
      </c>
      <c r="B17" s="23">
        <f>SUM(B3:B16)</f>
        <v>16640651244.1</v>
      </c>
      <c r="C17" s="23">
        <f t="shared" ref="C17:G17" si="0">SUM(C3:C16)</f>
        <v>5972592089.7200003</v>
      </c>
      <c r="D17" s="23">
        <f t="shared" si="0"/>
        <v>264358506.43999997</v>
      </c>
      <c r="E17" s="23">
        <f t="shared" si="0"/>
        <v>1193431622.1700001</v>
      </c>
      <c r="F17" s="23">
        <f t="shared" si="0"/>
        <v>5144742294.4100008</v>
      </c>
      <c r="G17" s="23">
        <f t="shared" si="0"/>
        <v>29215775756.840004</v>
      </c>
      <c r="H17" s="22"/>
    </row>
    <row r="18" spans="1:8" ht="16.5" customHeight="1" x14ac:dyDescent="0.2">
      <c r="A18" s="38" t="s">
        <v>21</v>
      </c>
      <c r="B18" s="38"/>
      <c r="C18" s="38"/>
      <c r="D18" s="38"/>
      <c r="E18" s="38"/>
      <c r="F18" s="38"/>
      <c r="G18" s="38"/>
    </row>
  </sheetData>
  <autoFilter ref="A2:G16" xr:uid="{00000000-0001-0000-0300-000000000000}"/>
  <mergeCells count="2">
    <mergeCell ref="A18:G18"/>
    <mergeCell ref="A1:G1"/>
  </mergeCells>
  <printOptions horizontalCentered="1"/>
  <pageMargins left="0" right="0" top="0.78740157480314965" bottom="0.78740157480314965" header="0.31496062992125984" footer="0.31496062992125984"/>
  <pageSetup paperSize="9" scale="86" fitToHeight="0" orientation="landscape" r:id="rId1"/>
  <headerFooter>
    <oddFooter>&amp;C&amp;"Arial,Kurzíva"&amp;F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6AF68-4363-4DE6-A3CB-81EF112DD4FF}">
  <sheetPr>
    <tabColor theme="9" tint="-0.499984740745262"/>
  </sheetPr>
  <dimension ref="A1:G18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customWidth="1"/>
    <col min="2" max="2" width="23.7109375" customWidth="1"/>
    <col min="3" max="3" width="23.7109375" style="1" customWidth="1"/>
    <col min="4" max="4" width="27.5703125" style="1" customWidth="1"/>
    <col min="5" max="6" width="23.7109375" style="1" customWidth="1"/>
    <col min="7" max="7" width="20.7109375" style="1" customWidth="1"/>
  </cols>
  <sheetData>
    <row r="1" spans="1:7" ht="18.75" x14ac:dyDescent="0.2">
      <c r="A1" s="37" t="s">
        <v>27</v>
      </c>
      <c r="B1" s="37"/>
      <c r="C1" s="37"/>
      <c r="D1" s="37"/>
      <c r="E1" s="37"/>
      <c r="F1" s="37"/>
      <c r="G1" s="37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3">
        <v>713232755.80999994</v>
      </c>
      <c r="C3" s="14">
        <v>207364863.53999999</v>
      </c>
      <c r="D3" s="13">
        <v>8416339.4700000007</v>
      </c>
      <c r="E3" s="13">
        <v>47521881.420000002</v>
      </c>
      <c r="F3" s="13">
        <v>204416816.11000001</v>
      </c>
      <c r="G3" s="15">
        <v>1180952656.3499999</v>
      </c>
    </row>
    <row r="4" spans="1:7" ht="15" x14ac:dyDescent="0.25">
      <c r="A4" s="8" t="s">
        <v>2</v>
      </c>
      <c r="B4" s="16">
        <v>3085824407.8400002</v>
      </c>
      <c r="C4" s="17">
        <v>897170737.01999998</v>
      </c>
      <c r="D4" s="17">
        <v>36413562.829999998</v>
      </c>
      <c r="E4" s="16">
        <v>205604945.08000001</v>
      </c>
      <c r="F4" s="16">
        <v>884415915.21000004</v>
      </c>
      <c r="G4" s="19">
        <v>5109429567.9799995</v>
      </c>
    </row>
    <row r="5" spans="1:7" ht="15" x14ac:dyDescent="0.25">
      <c r="A5" s="7" t="s">
        <v>3</v>
      </c>
      <c r="B5" s="13">
        <v>1928249690.97</v>
      </c>
      <c r="C5" s="14">
        <v>560618158.32000005</v>
      </c>
      <c r="D5" s="13">
        <v>22753868.010000002</v>
      </c>
      <c r="E5" s="13">
        <v>128477067.84999999</v>
      </c>
      <c r="F5" s="13">
        <v>552648009.02999997</v>
      </c>
      <c r="G5" s="15">
        <v>3192746794.1800003</v>
      </c>
    </row>
    <row r="6" spans="1:7" ht="15" x14ac:dyDescent="0.25">
      <c r="A6" s="8" t="s">
        <v>4</v>
      </c>
      <c r="B6" s="16">
        <v>1623911697.53</v>
      </c>
      <c r="C6" s="17">
        <v>472135112.68000001</v>
      </c>
      <c r="D6" s="17">
        <v>19162597.350000001</v>
      </c>
      <c r="E6" s="16">
        <v>108199376</v>
      </c>
      <c r="F6" s="16">
        <v>465422901.75</v>
      </c>
      <c r="G6" s="19">
        <v>2688831685.3099999</v>
      </c>
    </row>
    <row r="7" spans="1:7" ht="15" x14ac:dyDescent="0.25">
      <c r="A7" s="7" t="s">
        <v>5</v>
      </c>
      <c r="B7" s="13">
        <v>845253503.60000002</v>
      </c>
      <c r="C7" s="14">
        <v>245748496.53999999</v>
      </c>
      <c r="D7" s="13">
        <v>9974220.0199999996</v>
      </c>
      <c r="E7" s="13">
        <v>56318272.600000001</v>
      </c>
      <c r="F7" s="13">
        <v>242254759.88999999</v>
      </c>
      <c r="G7" s="15">
        <v>1399549252.6500001</v>
      </c>
    </row>
    <row r="8" spans="1:7" ht="15" x14ac:dyDescent="0.25">
      <c r="A8" s="8" t="s">
        <v>6</v>
      </c>
      <c r="B8" s="16">
        <v>1846547087.0599999</v>
      </c>
      <c r="C8" s="17">
        <v>536863992.25999999</v>
      </c>
      <c r="D8" s="17">
        <v>21789755.170000002</v>
      </c>
      <c r="E8" s="16">
        <v>123033316.95999999</v>
      </c>
      <c r="F8" s="16">
        <v>529231549.22000003</v>
      </c>
      <c r="G8" s="19">
        <v>3057465700.6700001</v>
      </c>
    </row>
    <row r="9" spans="1:7" ht="15" x14ac:dyDescent="0.25">
      <c r="A9" s="7" t="s">
        <v>7</v>
      </c>
      <c r="B9" s="13">
        <v>1048719084.3</v>
      </c>
      <c r="C9" s="14">
        <v>304903957.39999998</v>
      </c>
      <c r="D9" s="13">
        <v>12375168.91</v>
      </c>
      <c r="E9" s="13">
        <v>69874951.140000001</v>
      </c>
      <c r="F9" s="13">
        <v>300569224.35000002</v>
      </c>
      <c r="G9" s="15">
        <v>1736442386.0999999</v>
      </c>
    </row>
    <row r="10" spans="1:7" ht="15" x14ac:dyDescent="0.25">
      <c r="A10" s="8" t="s">
        <v>8</v>
      </c>
      <c r="B10" s="16">
        <v>1443237330.1600001</v>
      </c>
      <c r="C10" s="17">
        <v>419605955.51999998</v>
      </c>
      <c r="D10" s="17">
        <v>17030590.940000001</v>
      </c>
      <c r="E10" s="16">
        <v>96161249.890000001</v>
      </c>
      <c r="F10" s="16">
        <v>413640536.69</v>
      </c>
      <c r="G10" s="19">
        <v>2389675663.2000003</v>
      </c>
    </row>
    <row r="11" spans="1:7" ht="15" x14ac:dyDescent="0.25">
      <c r="A11" s="7" t="s">
        <v>9</v>
      </c>
      <c r="B11" s="13">
        <v>1244510379.0699999</v>
      </c>
      <c r="C11" s="14">
        <v>361828200.98000002</v>
      </c>
      <c r="D11" s="13">
        <v>14685559.16</v>
      </c>
      <c r="E11" s="13">
        <v>82920300.810000002</v>
      </c>
      <c r="F11" s="13">
        <v>356684192.11000001</v>
      </c>
      <c r="G11" s="15">
        <v>2060628632.1300001</v>
      </c>
    </row>
    <row r="12" spans="1:7" ht="15" x14ac:dyDescent="0.25">
      <c r="A12" s="8" t="s">
        <v>10</v>
      </c>
      <c r="B12" s="16">
        <v>1644045944.74</v>
      </c>
      <c r="C12" s="17">
        <v>477988931.63999999</v>
      </c>
      <c r="D12" s="17">
        <v>19400186.920000002</v>
      </c>
      <c r="E12" s="16">
        <v>109540897.83</v>
      </c>
      <c r="F12" s="16">
        <v>471193498.62</v>
      </c>
      <c r="G12" s="19">
        <v>2722169459.75</v>
      </c>
    </row>
    <row r="13" spans="1:7" ht="15" x14ac:dyDescent="0.25">
      <c r="A13" s="7" t="s">
        <v>11</v>
      </c>
      <c r="B13" s="13">
        <v>2134098252.1300001</v>
      </c>
      <c r="C13" s="14">
        <v>620466445.49000001</v>
      </c>
      <c r="D13" s="13">
        <v>25182936.719999999</v>
      </c>
      <c r="E13" s="13">
        <v>142192521.65000001</v>
      </c>
      <c r="F13" s="13">
        <v>611645450.08000004</v>
      </c>
      <c r="G13" s="15">
        <v>3533585606.0699997</v>
      </c>
    </row>
    <row r="14" spans="1:7" ht="15" x14ac:dyDescent="0.25">
      <c r="A14" s="8" t="s">
        <v>12</v>
      </c>
      <c r="B14" s="16">
        <v>1512567567.52</v>
      </c>
      <c r="C14" s="17">
        <v>439762987.12</v>
      </c>
      <c r="D14" s="17">
        <v>17848706.5</v>
      </c>
      <c r="E14" s="16">
        <v>100780644.18000001</v>
      </c>
      <c r="F14" s="16">
        <v>433511001.50999999</v>
      </c>
      <c r="G14" s="19">
        <v>2504470906.8299999</v>
      </c>
    </row>
    <row r="15" spans="1:7" ht="15" x14ac:dyDescent="0.25">
      <c r="A15" s="7" t="s">
        <v>13</v>
      </c>
      <c r="B15" s="13">
        <v>2156070868.98</v>
      </c>
      <c r="C15" s="14">
        <v>626854750.92999995</v>
      </c>
      <c r="D15" s="13">
        <v>25442219.539999999</v>
      </c>
      <c r="E15" s="13">
        <v>143656531.93000001</v>
      </c>
      <c r="F15" s="13">
        <v>617942934.80999994</v>
      </c>
      <c r="G15" s="15">
        <v>3569967306.1899996</v>
      </c>
    </row>
    <row r="16" spans="1:7" ht="15.75" thickBot="1" x14ac:dyDescent="0.3">
      <c r="A16" s="8" t="s">
        <v>14</v>
      </c>
      <c r="B16" s="16">
        <v>1176481069.3800001</v>
      </c>
      <c r="C16" s="17">
        <v>342049400.29000002</v>
      </c>
      <c r="D16" s="17">
        <v>13882794.9</v>
      </c>
      <c r="E16" s="16">
        <v>78387585.840000004</v>
      </c>
      <c r="F16" s="16">
        <v>337186581.01999998</v>
      </c>
      <c r="G16" s="19">
        <v>1947987431.4300001</v>
      </c>
    </row>
    <row r="17" spans="1:7" ht="16.5" thickTop="1" x14ac:dyDescent="0.25">
      <c r="A17" s="6" t="s">
        <v>22</v>
      </c>
      <c r="B17" s="18">
        <f>SUM(B3:B16)</f>
        <v>22402749639.09</v>
      </c>
      <c r="C17" s="18">
        <f t="shared" ref="C17:G17" si="0">SUM(C3:C16)</f>
        <v>6513361989.7300005</v>
      </c>
      <c r="D17" s="18">
        <f t="shared" si="0"/>
        <v>264358506.43999997</v>
      </c>
      <c r="E17" s="18">
        <f t="shared" si="0"/>
        <v>1492669543.1800001</v>
      </c>
      <c r="F17" s="18">
        <f t="shared" si="0"/>
        <v>6420763370.4000015</v>
      </c>
      <c r="G17" s="18">
        <f t="shared" si="0"/>
        <v>37093903048.840004</v>
      </c>
    </row>
    <row r="18" spans="1:7" x14ac:dyDescent="0.2">
      <c r="A18" s="36" t="s">
        <v>21</v>
      </c>
      <c r="B18" s="36"/>
      <c r="C18" s="36"/>
      <c r="D18" s="36"/>
      <c r="E18" s="36"/>
      <c r="F18" s="36"/>
      <c r="G18" s="36"/>
    </row>
  </sheetData>
  <autoFilter ref="A2:G16" xr:uid="{0AA6AF68-4363-4DE6-A3CB-81EF112DD4FF}"/>
  <mergeCells count="2">
    <mergeCell ref="A1:G1"/>
    <mergeCell ref="A18:G18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07503E-FB76-470C-9DD4-96588AED3834}">
  <sheetPr>
    <tabColor theme="9" tint="-0.499984740745262"/>
  </sheetPr>
  <dimension ref="A1:G18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</cols>
  <sheetData>
    <row r="1" spans="1:7" ht="18.75" x14ac:dyDescent="0.2">
      <c r="A1" s="37" t="s">
        <v>28</v>
      </c>
      <c r="B1" s="37"/>
      <c r="C1" s="37"/>
      <c r="D1" s="37"/>
      <c r="E1" s="37"/>
      <c r="F1" s="37"/>
      <c r="G1" s="37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3">
        <v>830299393.52999997</v>
      </c>
      <c r="C3" s="14">
        <v>345464805.30000001</v>
      </c>
      <c r="D3" s="13">
        <v>8416339.4700000007</v>
      </c>
      <c r="E3" s="13">
        <v>58489360.409999996</v>
      </c>
      <c r="F3" s="13">
        <v>252981135.88999999</v>
      </c>
      <c r="G3" s="15">
        <v>1495651034.5999999</v>
      </c>
    </row>
    <row r="4" spans="1:7" ht="15" x14ac:dyDescent="0.25">
      <c r="A4" s="8" t="s">
        <v>2</v>
      </c>
      <c r="B4" s="16">
        <v>3592316972.9200001</v>
      </c>
      <c r="C4" s="17">
        <v>1494664567.0899999</v>
      </c>
      <c r="D4" s="17">
        <v>36413562.829999998</v>
      </c>
      <c r="E4" s="16">
        <v>253056094.94</v>
      </c>
      <c r="F4" s="16">
        <v>1094531003.3099999</v>
      </c>
      <c r="G4" s="19">
        <v>6470982201.0900002</v>
      </c>
    </row>
    <row r="5" spans="1:7" ht="15" x14ac:dyDescent="0.25">
      <c r="A5" s="7" t="s">
        <v>3</v>
      </c>
      <c r="B5" s="13">
        <v>2244743438.8400002</v>
      </c>
      <c r="C5" s="14">
        <v>933976179.02999997</v>
      </c>
      <c r="D5" s="13">
        <v>22753868.010000002</v>
      </c>
      <c r="E5" s="13">
        <v>158128030.75999999</v>
      </c>
      <c r="F5" s="13">
        <v>683943345.42999995</v>
      </c>
      <c r="G5" s="15">
        <v>4043544862.0700002</v>
      </c>
    </row>
    <row r="6" spans="1:7" ht="15" x14ac:dyDescent="0.25">
      <c r="A6" s="8" t="s">
        <v>4</v>
      </c>
      <c r="B6" s="16">
        <v>1890452852.3299999</v>
      </c>
      <c r="C6" s="17">
        <v>786565582.99000001</v>
      </c>
      <c r="D6" s="17">
        <v>19162597.350000001</v>
      </c>
      <c r="E6" s="16">
        <v>133170491.38</v>
      </c>
      <c r="F6" s="16">
        <v>575995735.53999996</v>
      </c>
      <c r="G6" s="19">
        <v>3405347259.5900002</v>
      </c>
    </row>
    <row r="7" spans="1:7" ht="15" x14ac:dyDescent="0.25">
      <c r="A7" s="7" t="s">
        <v>5</v>
      </c>
      <c r="B7" s="13">
        <v>983989399.95000005</v>
      </c>
      <c r="C7" s="14">
        <v>409411001.75999999</v>
      </c>
      <c r="D7" s="13">
        <v>9974220.0199999996</v>
      </c>
      <c r="E7" s="13">
        <v>69315852.939999998</v>
      </c>
      <c r="F7" s="13">
        <v>299808428.18000001</v>
      </c>
      <c r="G7" s="15">
        <v>1772498902.8499999</v>
      </c>
    </row>
    <row r="8" spans="1:7" ht="15" x14ac:dyDescent="0.25">
      <c r="A8" s="8" t="s">
        <v>6</v>
      </c>
      <c r="B8" s="16">
        <v>2149630557.4899998</v>
      </c>
      <c r="C8" s="17">
        <v>894402317.72000003</v>
      </c>
      <c r="D8" s="17">
        <v>21789755.170000002</v>
      </c>
      <c r="E8" s="16">
        <v>151427927.59</v>
      </c>
      <c r="F8" s="16">
        <v>654963720.77999997</v>
      </c>
      <c r="G8" s="19">
        <v>3872214278.75</v>
      </c>
    </row>
    <row r="9" spans="1:7" ht="15" x14ac:dyDescent="0.25">
      <c r="A9" s="7" t="s">
        <v>7</v>
      </c>
      <c r="B9" s="13">
        <v>1220850854.8900001</v>
      </c>
      <c r="C9" s="14">
        <v>507962556.82999998</v>
      </c>
      <c r="D9" s="13">
        <v>12375168.91</v>
      </c>
      <c r="E9" s="13">
        <v>86001249.930000007</v>
      </c>
      <c r="F9" s="13">
        <v>371976950.01999998</v>
      </c>
      <c r="G9" s="15">
        <v>2199166780.5799999</v>
      </c>
    </row>
    <row r="10" spans="1:7" ht="15" x14ac:dyDescent="0.25">
      <c r="A10" s="8" t="s">
        <v>8</v>
      </c>
      <c r="B10" s="16">
        <v>1680123452.23</v>
      </c>
      <c r="C10" s="17">
        <v>699053288.25999999</v>
      </c>
      <c r="D10" s="17">
        <v>17030590.940000001</v>
      </c>
      <c r="E10" s="16">
        <v>118354110.45999999</v>
      </c>
      <c r="F10" s="16">
        <v>511911176.45999998</v>
      </c>
      <c r="G10" s="19">
        <v>3026472618.3499999</v>
      </c>
    </row>
    <row r="11" spans="1:7" ht="15" x14ac:dyDescent="0.25">
      <c r="A11" s="7" t="s">
        <v>9</v>
      </c>
      <c r="B11" s="13">
        <v>1448778403.0599999</v>
      </c>
      <c r="C11" s="14">
        <v>602796958.33000004</v>
      </c>
      <c r="D11" s="13">
        <v>14685559.16</v>
      </c>
      <c r="E11" s="13">
        <v>102057309.5</v>
      </c>
      <c r="F11" s="13">
        <v>441423429.79000002</v>
      </c>
      <c r="G11" s="15">
        <v>2609741659.8400002</v>
      </c>
    </row>
    <row r="12" spans="1:7" ht="15" x14ac:dyDescent="0.25">
      <c r="A12" s="8" t="s">
        <v>10</v>
      </c>
      <c r="B12" s="16">
        <v>1913891839.26</v>
      </c>
      <c r="C12" s="17">
        <v>796317902.60000002</v>
      </c>
      <c r="D12" s="17">
        <v>19400186.920000002</v>
      </c>
      <c r="E12" s="16">
        <v>134821620.31</v>
      </c>
      <c r="F12" s="16">
        <v>583137281.82000005</v>
      </c>
      <c r="G12" s="19">
        <v>3447568830.9099998</v>
      </c>
    </row>
    <row r="13" spans="1:7" ht="15" x14ac:dyDescent="0.25">
      <c r="A13" s="7" t="s">
        <v>11</v>
      </c>
      <c r="B13" s="13">
        <v>2484379005.3400002</v>
      </c>
      <c r="C13" s="14">
        <v>1033681965.84</v>
      </c>
      <c r="D13" s="13">
        <v>25182936.719999999</v>
      </c>
      <c r="E13" s="13">
        <v>175008846.43000001</v>
      </c>
      <c r="F13" s="13">
        <v>756957102.00999999</v>
      </c>
      <c r="G13" s="15">
        <v>4475209856.3400002</v>
      </c>
    </row>
    <row r="14" spans="1:7" ht="15" x14ac:dyDescent="0.25">
      <c r="A14" s="8" t="s">
        <v>12</v>
      </c>
      <c r="B14" s="16">
        <v>1760833225.54</v>
      </c>
      <c r="C14" s="17">
        <v>732634411.32000005</v>
      </c>
      <c r="D14" s="17">
        <v>17848706.5</v>
      </c>
      <c r="E14" s="16">
        <v>124039605.43000001</v>
      </c>
      <c r="F14" s="16">
        <v>536502366.44</v>
      </c>
      <c r="G14" s="19">
        <v>3171858315.23</v>
      </c>
    </row>
    <row r="15" spans="1:7" ht="15" x14ac:dyDescent="0.25">
      <c r="A15" s="7" t="s">
        <v>13</v>
      </c>
      <c r="B15" s="13">
        <v>2509958103.1799998</v>
      </c>
      <c r="C15" s="14">
        <v>1044324726.9</v>
      </c>
      <c r="D15" s="13">
        <v>25442219.539999999</v>
      </c>
      <c r="E15" s="13">
        <v>176810732.69</v>
      </c>
      <c r="F15" s="13">
        <v>764750711.5</v>
      </c>
      <c r="G15" s="15">
        <v>4521286493.8100004</v>
      </c>
    </row>
    <row r="16" spans="1:7" ht="15.75" thickBot="1" x14ac:dyDescent="0.3">
      <c r="A16" s="8" t="s">
        <v>14</v>
      </c>
      <c r="B16" s="16">
        <v>1369583085.52</v>
      </c>
      <c r="C16" s="17">
        <v>569845958.75</v>
      </c>
      <c r="D16" s="17">
        <v>13882794.9</v>
      </c>
      <c r="E16" s="16">
        <v>96478498.400000006</v>
      </c>
      <c r="F16" s="16">
        <v>417293674.25</v>
      </c>
      <c r="G16" s="19">
        <v>2467084011.8200002</v>
      </c>
    </row>
    <row r="17" spans="1:7" ht="16.5" thickTop="1" x14ac:dyDescent="0.25">
      <c r="A17" s="6" t="s">
        <v>22</v>
      </c>
      <c r="B17" s="18">
        <v>26079830584.080002</v>
      </c>
      <c r="C17" s="18">
        <v>10851102222.719999</v>
      </c>
      <c r="D17" s="18">
        <v>264358506.44</v>
      </c>
      <c r="E17" s="18">
        <v>1837159731.1700001</v>
      </c>
      <c r="F17" s="18">
        <v>7946176061.4200001</v>
      </c>
      <c r="G17" s="18">
        <v>46978627105.830002</v>
      </c>
    </row>
    <row r="18" spans="1:7" x14ac:dyDescent="0.2">
      <c r="A18" s="36" t="s">
        <v>21</v>
      </c>
      <c r="B18" s="36"/>
      <c r="C18" s="36"/>
      <c r="D18" s="36"/>
      <c r="E18" s="36"/>
      <c r="F18" s="36"/>
      <c r="G18" s="36"/>
    </row>
  </sheetData>
  <autoFilter ref="A2:G16" xr:uid="{8107503E-FB76-470C-9DD4-96588AED3834}"/>
  <mergeCells count="2">
    <mergeCell ref="A18:G18"/>
    <mergeCell ref="A1:G1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1C05E9-B496-4D8C-AF7B-4C1B5653520C}">
  <sheetPr>
    <tabColor theme="9" tint="-0.499984740745262"/>
  </sheetPr>
  <dimension ref="A1:G18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</cols>
  <sheetData>
    <row r="1" spans="1:7" ht="18.75" x14ac:dyDescent="0.2">
      <c r="A1" s="37" t="s">
        <v>29</v>
      </c>
      <c r="B1" s="37"/>
      <c r="C1" s="37"/>
      <c r="D1" s="37"/>
      <c r="E1" s="37"/>
      <c r="F1" s="37"/>
      <c r="G1" s="37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7" t="s">
        <v>1</v>
      </c>
      <c r="B3" s="13">
        <v>979452294.73000002</v>
      </c>
      <c r="C3" s="14">
        <v>635141553.44000006</v>
      </c>
      <c r="D3" s="13">
        <v>22299528.890000001</v>
      </c>
      <c r="E3" s="13">
        <v>71886439.040000007</v>
      </c>
      <c r="F3" s="13">
        <v>301504220.81</v>
      </c>
      <c r="G3" s="15">
        <v>2010284036.9100001</v>
      </c>
    </row>
    <row r="4" spans="1:7" ht="15" x14ac:dyDescent="0.25">
      <c r="A4" s="8" t="s">
        <v>2</v>
      </c>
      <c r="B4" s="16">
        <v>4237631786.7600002</v>
      </c>
      <c r="C4" s="17">
        <v>2747960314.4899998</v>
      </c>
      <c r="D4" s="17">
        <v>96479627.400000006</v>
      </c>
      <c r="E4" s="16">
        <v>311018985.57999998</v>
      </c>
      <c r="F4" s="16">
        <v>1304467687.49</v>
      </c>
      <c r="G4" s="19">
        <v>8697558401.7199993</v>
      </c>
    </row>
    <row r="5" spans="1:7" ht="15" x14ac:dyDescent="0.25">
      <c r="A5" s="7" t="s">
        <v>3</v>
      </c>
      <c r="B5" s="13">
        <v>2647983521.8400002</v>
      </c>
      <c r="C5" s="14">
        <v>1717127395.1099999</v>
      </c>
      <c r="D5" s="13">
        <v>60287555.969999999</v>
      </c>
      <c r="E5" s="13">
        <v>194347501.21000001</v>
      </c>
      <c r="F5" s="13">
        <v>815127201.96000004</v>
      </c>
      <c r="G5" s="15">
        <v>5434873176.0900002</v>
      </c>
    </row>
    <row r="6" spans="1:7" ht="15" x14ac:dyDescent="0.25">
      <c r="A6" s="8" t="s">
        <v>4</v>
      </c>
      <c r="B6" s="16">
        <v>2230049062.6999998</v>
      </c>
      <c r="C6" s="17">
        <v>1446111090.3399999</v>
      </c>
      <c r="D6" s="17">
        <v>50772297.710000001</v>
      </c>
      <c r="E6" s="16">
        <v>163673398.77000001</v>
      </c>
      <c r="F6" s="16">
        <v>686474684.48000002</v>
      </c>
      <c r="G6" s="19">
        <v>4577080534</v>
      </c>
    </row>
    <row r="7" spans="1:7" ht="15" x14ac:dyDescent="0.25">
      <c r="A7" s="7" t="s">
        <v>5</v>
      </c>
      <c r="B7" s="13">
        <v>1160750788.55</v>
      </c>
      <c r="C7" s="14">
        <v>752707470.23000002</v>
      </c>
      <c r="D7" s="13">
        <v>26427214.359999999</v>
      </c>
      <c r="E7" s="13">
        <v>85192756.459999993</v>
      </c>
      <c r="F7" s="13">
        <v>357313228.97000003</v>
      </c>
      <c r="G7" s="15">
        <v>2382391458.5700002</v>
      </c>
    </row>
    <row r="8" spans="1:7" ht="15" x14ac:dyDescent="0.25">
      <c r="A8" s="8" t="s">
        <v>6</v>
      </c>
      <c r="B8" s="16">
        <v>2535784800.98</v>
      </c>
      <c r="C8" s="17">
        <v>1644370334.5999999</v>
      </c>
      <c r="D8" s="17">
        <v>57733088.920000002</v>
      </c>
      <c r="E8" s="16">
        <v>186112729.03999999</v>
      </c>
      <c r="F8" s="16">
        <v>780589136.03999996</v>
      </c>
      <c r="G8" s="19">
        <v>5204590089.5799999</v>
      </c>
    </row>
    <row r="9" spans="1:7" ht="15" x14ac:dyDescent="0.25">
      <c r="A9" s="7" t="s">
        <v>7</v>
      </c>
      <c r="B9" s="13">
        <v>1440161441.3699999</v>
      </c>
      <c r="C9" s="14">
        <v>933895790.5</v>
      </c>
      <c r="D9" s="13">
        <v>32788653.25</v>
      </c>
      <c r="E9" s="13">
        <v>105699969.48999999</v>
      </c>
      <c r="F9" s="13">
        <v>443324045.01999998</v>
      </c>
      <c r="G9" s="15">
        <v>2955869899.6300001</v>
      </c>
    </row>
    <row r="10" spans="1:7" ht="15" x14ac:dyDescent="0.25">
      <c r="A10" s="8" t="s">
        <v>8</v>
      </c>
      <c r="B10" s="16">
        <v>1981936616.54</v>
      </c>
      <c r="C10" s="17">
        <v>1285218594.29</v>
      </c>
      <c r="D10" s="17">
        <v>45123435.899999999</v>
      </c>
      <c r="E10" s="16">
        <v>145463302.84</v>
      </c>
      <c r="F10" s="16">
        <v>610098376.87</v>
      </c>
      <c r="G10" s="19">
        <v>4067840326.4400001</v>
      </c>
    </row>
    <row r="11" spans="1:7" ht="15" x14ac:dyDescent="0.25">
      <c r="A11" s="7" t="s">
        <v>9</v>
      </c>
      <c r="B11" s="13">
        <v>1709033322.8</v>
      </c>
      <c r="C11" s="14">
        <v>1108250075.4000001</v>
      </c>
      <c r="D11" s="13">
        <v>38910152.299999997</v>
      </c>
      <c r="E11" s="13">
        <v>125433694.37</v>
      </c>
      <c r="F11" s="13">
        <v>526090717.31999999</v>
      </c>
      <c r="G11" s="15">
        <v>3507717962.1900001</v>
      </c>
    </row>
    <row r="12" spans="1:7" ht="15" x14ac:dyDescent="0.25">
      <c r="A12" s="8" t="s">
        <v>10</v>
      </c>
      <c r="B12" s="16">
        <v>2257698570.48</v>
      </c>
      <c r="C12" s="17">
        <v>1464040857.24</v>
      </c>
      <c r="D12" s="17">
        <v>51401803.609999999</v>
      </c>
      <c r="E12" s="16">
        <v>165702721.34999999</v>
      </c>
      <c r="F12" s="16">
        <v>694986016.12</v>
      </c>
      <c r="G12" s="19">
        <v>4633829968.8000002</v>
      </c>
    </row>
    <row r="13" spans="1:7" ht="15" x14ac:dyDescent="0.25">
      <c r="A13" s="7" t="s">
        <v>11</v>
      </c>
      <c r="B13" s="13">
        <v>2930666620.6700001</v>
      </c>
      <c r="C13" s="14">
        <v>1900437785.5</v>
      </c>
      <c r="D13" s="13">
        <v>66723499.780000001</v>
      </c>
      <c r="E13" s="13">
        <v>215094893.87</v>
      </c>
      <c r="F13" s="13">
        <v>902145373.13</v>
      </c>
      <c r="G13" s="15">
        <v>6015068172.9499998</v>
      </c>
    </row>
    <row r="14" spans="1:7" ht="15" x14ac:dyDescent="0.25">
      <c r="A14" s="8" t="s">
        <v>12</v>
      </c>
      <c r="B14" s="16">
        <v>2077144891.1600001</v>
      </c>
      <c r="C14" s="17">
        <v>1346957927.3399999</v>
      </c>
      <c r="D14" s="17">
        <v>47291075.600000001</v>
      </c>
      <c r="E14" s="16">
        <v>152451069.25</v>
      </c>
      <c r="F14" s="16">
        <v>639406283.75999999</v>
      </c>
      <c r="G14" s="19">
        <v>4263251247.1100001</v>
      </c>
    </row>
    <row r="15" spans="1:7" ht="15" x14ac:dyDescent="0.25">
      <c r="A15" s="7" t="s">
        <v>13</v>
      </c>
      <c r="B15" s="13">
        <v>2960840683.5100002</v>
      </c>
      <c r="C15" s="14">
        <v>1920004640.6099999</v>
      </c>
      <c r="D15" s="13">
        <v>67410483.099999994</v>
      </c>
      <c r="E15" s="13">
        <v>217309504.97</v>
      </c>
      <c r="F15" s="13">
        <v>911433837.05999994</v>
      </c>
      <c r="G15" s="15">
        <v>6076999149.25</v>
      </c>
    </row>
    <row r="16" spans="1:7" ht="15.75" thickBot="1" x14ac:dyDescent="0.3">
      <c r="A16" s="8" t="s">
        <v>14</v>
      </c>
      <c r="B16" s="16">
        <v>1615611556.98</v>
      </c>
      <c r="C16" s="17">
        <v>1047669232.63</v>
      </c>
      <c r="D16" s="17">
        <v>36783186.670000002</v>
      </c>
      <c r="E16" s="16">
        <v>118577047.94</v>
      </c>
      <c r="F16" s="16">
        <v>497332750.38</v>
      </c>
      <c r="G16" s="19">
        <v>3315973774.5999999</v>
      </c>
    </row>
    <row r="17" spans="1:7" ht="16.5" thickTop="1" x14ac:dyDescent="0.25">
      <c r="A17" s="6" t="s">
        <v>22</v>
      </c>
      <c r="B17" s="18">
        <v>30764745959.069996</v>
      </c>
      <c r="C17" s="18">
        <v>19949893061.720001</v>
      </c>
      <c r="D17" s="18">
        <v>700431603.46000004</v>
      </c>
      <c r="E17" s="18">
        <v>2257964014.1799994</v>
      </c>
      <c r="F17" s="18">
        <v>9470293559.4099998</v>
      </c>
      <c r="G17" s="18">
        <v>63143328197.840004</v>
      </c>
    </row>
    <row r="18" spans="1:7" x14ac:dyDescent="0.2">
      <c r="A18" s="36" t="s">
        <v>21</v>
      </c>
      <c r="B18" s="36"/>
      <c r="C18" s="36"/>
      <c r="D18" s="36"/>
      <c r="E18" s="36"/>
      <c r="F18" s="36"/>
      <c r="G18" s="36"/>
    </row>
  </sheetData>
  <autoFilter ref="A2:G16" xr:uid="{5A1C05E9-B496-4D8C-AF7B-4C1B5653520C}"/>
  <mergeCells count="2">
    <mergeCell ref="A1:G1"/>
    <mergeCell ref="A18:G18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1264F-D4AD-40E5-8C99-EF4B7098D1D2}">
  <sheetPr>
    <tabColor theme="9" tint="-0.499984740745262"/>
  </sheetPr>
  <dimension ref="A1:G18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</cols>
  <sheetData>
    <row r="1" spans="1:7" ht="18.75" x14ac:dyDescent="0.2">
      <c r="A1" s="39" t="s">
        <v>30</v>
      </c>
      <c r="B1" s="39"/>
      <c r="C1" s="39"/>
      <c r="D1" s="39"/>
      <c r="E1" s="39"/>
      <c r="F1" s="39"/>
      <c r="G1" s="39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30" t="s">
        <v>1</v>
      </c>
      <c r="B3" s="28">
        <v>1155949988.54</v>
      </c>
      <c r="C3" s="29">
        <v>635141553.44000006</v>
      </c>
      <c r="D3" s="28">
        <v>22299528.890000001</v>
      </c>
      <c r="E3" s="9">
        <v>84833563.700000003</v>
      </c>
      <c r="F3" s="9">
        <v>349391748.45999998</v>
      </c>
      <c r="G3" s="10">
        <v>2247616383.0300002</v>
      </c>
    </row>
    <row r="4" spans="1:7" ht="15" x14ac:dyDescent="0.25">
      <c r="A4" s="33" t="s">
        <v>2</v>
      </c>
      <c r="B4" s="31">
        <v>5001254723.3599997</v>
      </c>
      <c r="C4" s="32">
        <v>2747960314.4899998</v>
      </c>
      <c r="D4" s="32">
        <v>96479627.400000006</v>
      </c>
      <c r="E4" s="11">
        <v>367035135.91000003</v>
      </c>
      <c r="F4" s="11">
        <v>1511654612.71</v>
      </c>
      <c r="G4" s="12">
        <v>9724384413.8700008</v>
      </c>
    </row>
    <row r="5" spans="1:7" ht="15" x14ac:dyDescent="0.25">
      <c r="A5" s="30" t="s">
        <v>3</v>
      </c>
      <c r="B5" s="28">
        <v>3125151207.6500001</v>
      </c>
      <c r="C5" s="29">
        <v>1717127395.1099999</v>
      </c>
      <c r="D5" s="28">
        <v>60287555.969999999</v>
      </c>
      <c r="E5" s="9">
        <v>229350505.36000001</v>
      </c>
      <c r="F5" s="9">
        <v>944592807.16999996</v>
      </c>
      <c r="G5" s="10">
        <v>6076509471.2600002</v>
      </c>
    </row>
    <row r="6" spans="1:7" ht="15" x14ac:dyDescent="0.25">
      <c r="A6" s="33" t="s">
        <v>4</v>
      </c>
      <c r="B6" s="31">
        <v>2631904792.4299998</v>
      </c>
      <c r="C6" s="32">
        <v>1446111090.3399999</v>
      </c>
      <c r="D6" s="32">
        <v>50772297.710000001</v>
      </c>
      <c r="E6" s="11">
        <v>193151836.21000001</v>
      </c>
      <c r="F6" s="11">
        <v>795506575.78999996</v>
      </c>
      <c r="G6" s="12">
        <v>5117446592.4799995</v>
      </c>
    </row>
    <row r="7" spans="1:7" ht="15" x14ac:dyDescent="0.25">
      <c r="A7" s="30" t="s">
        <v>5</v>
      </c>
      <c r="B7" s="28">
        <v>1369918543.1900001</v>
      </c>
      <c r="C7" s="29">
        <v>752707470.23000002</v>
      </c>
      <c r="D7" s="28">
        <v>26427214.359999999</v>
      </c>
      <c r="E7" s="9">
        <v>100536418.66</v>
      </c>
      <c r="F7" s="9">
        <v>414064829.61000001</v>
      </c>
      <c r="G7" s="10">
        <v>2663654476.0500002</v>
      </c>
    </row>
    <row r="8" spans="1:7" ht="15" x14ac:dyDescent="0.25">
      <c r="A8" s="33" t="s">
        <v>6</v>
      </c>
      <c r="B8" s="31">
        <v>2992734232.5700002</v>
      </c>
      <c r="C8" s="32">
        <v>1644370334.5999999</v>
      </c>
      <c r="D8" s="32">
        <v>57733088.920000002</v>
      </c>
      <c r="E8" s="11">
        <v>219632607.53</v>
      </c>
      <c r="F8" s="11">
        <v>904569104.65999997</v>
      </c>
      <c r="G8" s="12">
        <v>5819039368.2799997</v>
      </c>
    </row>
    <row r="9" spans="1:7" ht="15" x14ac:dyDescent="0.25">
      <c r="A9" s="30" t="s">
        <v>7</v>
      </c>
      <c r="B9" s="28">
        <v>1699679106.98</v>
      </c>
      <c r="C9" s="29">
        <v>933895790.5</v>
      </c>
      <c r="D9" s="28">
        <v>32788653.25</v>
      </c>
      <c r="E9" s="9">
        <v>124737088.29000001</v>
      </c>
      <c r="F9" s="9">
        <v>513736632.97000003</v>
      </c>
      <c r="G9" s="10">
        <v>3304837271.9899998</v>
      </c>
    </row>
    <row r="10" spans="1:7" ht="15" x14ac:dyDescent="0.25">
      <c r="A10" s="33" t="s">
        <v>8</v>
      </c>
      <c r="B10" s="31">
        <v>2339082384.6100001</v>
      </c>
      <c r="C10" s="32">
        <v>1285218594.29</v>
      </c>
      <c r="D10" s="32">
        <v>45123435.899999999</v>
      </c>
      <c r="E10" s="11">
        <v>171662006.52000001</v>
      </c>
      <c r="F10" s="11">
        <v>706999517.47000003</v>
      </c>
      <c r="G10" s="12">
        <v>4548085938.79</v>
      </c>
    </row>
    <row r="11" spans="1:7" ht="15" x14ac:dyDescent="0.25">
      <c r="A11" s="30" t="s">
        <v>9</v>
      </c>
      <c r="B11" s="28">
        <v>2017001808.5899999</v>
      </c>
      <c r="C11" s="29">
        <v>1108250075.4000001</v>
      </c>
      <c r="D11" s="28">
        <v>38910152.299999997</v>
      </c>
      <c r="E11" s="9">
        <v>148024960.50999999</v>
      </c>
      <c r="F11" s="9">
        <v>609649029.38999999</v>
      </c>
      <c r="G11" s="10">
        <v>3921836026.1900001</v>
      </c>
    </row>
    <row r="12" spans="1:7" ht="15" x14ac:dyDescent="0.25">
      <c r="A12" s="33" t="s">
        <v>10</v>
      </c>
      <c r="B12" s="31">
        <v>2664536752.5300002</v>
      </c>
      <c r="C12" s="32">
        <v>1464040857.24</v>
      </c>
      <c r="D12" s="32">
        <v>51401803.609999999</v>
      </c>
      <c r="E12" s="11">
        <v>195546650.43000001</v>
      </c>
      <c r="F12" s="11">
        <v>805369751.28999996</v>
      </c>
      <c r="G12" s="12">
        <v>5180895815.1000004</v>
      </c>
    </row>
    <row r="13" spans="1:7" ht="15" x14ac:dyDescent="0.25">
      <c r="A13" s="30" t="s">
        <v>11</v>
      </c>
      <c r="B13" s="28">
        <v>3458773913.5300002</v>
      </c>
      <c r="C13" s="29">
        <v>1900437785.5</v>
      </c>
      <c r="D13" s="28">
        <v>66723499.780000001</v>
      </c>
      <c r="E13" s="9">
        <v>253834612.24000001</v>
      </c>
      <c r="F13" s="9">
        <v>1045431962.5599999</v>
      </c>
      <c r="G13" s="10">
        <v>6725201773.6099997</v>
      </c>
    </row>
    <row r="14" spans="1:7" ht="15" x14ac:dyDescent="0.25">
      <c r="A14" s="33" t="s">
        <v>12</v>
      </c>
      <c r="B14" s="31">
        <v>2451447228.25</v>
      </c>
      <c r="C14" s="32">
        <v>1346957927.3399999</v>
      </c>
      <c r="D14" s="32">
        <v>47291075.600000001</v>
      </c>
      <c r="E14" s="11">
        <v>179908306.28999999</v>
      </c>
      <c r="F14" s="11">
        <v>740962361.51999998</v>
      </c>
      <c r="G14" s="12">
        <v>4766566899</v>
      </c>
    </row>
    <row r="15" spans="1:7" ht="15" x14ac:dyDescent="0.25">
      <c r="A15" s="30" t="s">
        <v>13</v>
      </c>
      <c r="B15" s="28">
        <v>3494385354.5100002</v>
      </c>
      <c r="C15" s="29">
        <v>1920004640.6099999</v>
      </c>
      <c r="D15" s="28">
        <v>67410483.099999994</v>
      </c>
      <c r="E15" s="9">
        <v>256448086.41999999</v>
      </c>
      <c r="F15" s="9">
        <v>1056195701.27</v>
      </c>
      <c r="G15" s="10">
        <v>6794444265.9099998</v>
      </c>
    </row>
    <row r="16" spans="1:7" ht="15.75" thickBot="1" x14ac:dyDescent="0.3">
      <c r="A16" s="27" t="s">
        <v>14</v>
      </c>
      <c r="B16" s="25">
        <v>1906745403.3399999</v>
      </c>
      <c r="C16" s="26">
        <v>1047669232.63</v>
      </c>
      <c r="D16" s="25">
        <v>36783186.670000002</v>
      </c>
      <c r="E16" s="11">
        <v>139933396.11000001</v>
      </c>
      <c r="F16" s="11">
        <v>576323471.53999996</v>
      </c>
      <c r="G16" s="12">
        <v>3707454690.29</v>
      </c>
    </row>
    <row r="17" spans="1:7" ht="16.5" thickTop="1" x14ac:dyDescent="0.25">
      <c r="A17" s="24" t="s">
        <v>22</v>
      </c>
      <c r="B17" s="23">
        <f>SUM(B3:B16)</f>
        <v>36308565440.079994</v>
      </c>
      <c r="C17" s="23">
        <f t="shared" ref="C17:G17" si="0">SUM(C3:C16)</f>
        <v>19949893061.720001</v>
      </c>
      <c r="D17" s="23">
        <f t="shared" si="0"/>
        <v>700431603.46000004</v>
      </c>
      <c r="E17" s="23">
        <f t="shared" si="0"/>
        <v>2664635174.1800003</v>
      </c>
      <c r="F17" s="23">
        <f t="shared" si="0"/>
        <v>10974448106.410004</v>
      </c>
      <c r="G17" s="23">
        <f t="shared" si="0"/>
        <v>70597973385.849991</v>
      </c>
    </row>
    <row r="18" spans="1:7" x14ac:dyDescent="0.2">
      <c r="A18" s="38" t="s">
        <v>21</v>
      </c>
      <c r="B18" s="38"/>
      <c r="C18" s="38"/>
      <c r="D18" s="38"/>
      <c r="E18" s="38"/>
      <c r="F18" s="38"/>
      <c r="G18" s="38"/>
    </row>
  </sheetData>
  <autoFilter ref="A2:G16" xr:uid="{10D1264F-D4AD-40E5-8C99-EF4B7098D1D2}"/>
  <mergeCells count="2">
    <mergeCell ref="A18:G18"/>
    <mergeCell ref="A1:G1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69F398-F834-42F6-A9A6-C5960B2BE491}">
  <sheetPr>
    <tabColor theme="9" tint="-0.499984740745262"/>
  </sheetPr>
  <dimension ref="A1:G18"/>
  <sheetViews>
    <sheetView showGridLines="0" zoomScale="80" zoomScaleNormal="80" workbookViewId="0">
      <pane xSplit="1" ySplit="2" topLeftCell="B3" activePane="bottomRight" state="frozen"/>
      <selection pane="topRight" activeCell="C1" sqref="C1"/>
      <selection pane="bottomLeft" activeCell="A3" sqref="A3"/>
      <selection pane="bottomRight" activeCell="A2" sqref="A2"/>
    </sheetView>
  </sheetViews>
  <sheetFormatPr defaultRowHeight="12.75" x14ac:dyDescent="0.2"/>
  <cols>
    <col min="1" max="1" width="28" style="20" customWidth="1"/>
    <col min="2" max="2" width="23.7109375" style="20" customWidth="1"/>
    <col min="3" max="3" width="23.7109375" style="21" customWidth="1"/>
    <col min="4" max="4" width="27.5703125" style="21" customWidth="1"/>
    <col min="5" max="6" width="23.7109375" style="21" customWidth="1"/>
    <col min="7" max="7" width="20.7109375" style="21" customWidth="1"/>
  </cols>
  <sheetData>
    <row r="1" spans="1:7" ht="18.75" x14ac:dyDescent="0.2">
      <c r="A1" s="39" t="s">
        <v>31</v>
      </c>
      <c r="B1" s="39"/>
      <c r="C1" s="39"/>
      <c r="D1" s="39"/>
      <c r="E1" s="39"/>
      <c r="F1" s="39"/>
      <c r="G1" s="39"/>
    </row>
    <row r="2" spans="1:7" ht="88.5" customHeight="1" thickBot="1" x14ac:dyDescent="0.25">
      <c r="A2" s="3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4" t="s">
        <v>20</v>
      </c>
      <c r="G2" s="4" t="s">
        <v>0</v>
      </c>
    </row>
    <row r="3" spans="1:7" ht="15.75" thickTop="1" x14ac:dyDescent="0.25">
      <c r="A3" s="30" t="s">
        <v>1</v>
      </c>
      <c r="B3" s="28">
        <v>1261039309.3099999</v>
      </c>
      <c r="C3" s="29">
        <v>766964406.15999997</v>
      </c>
      <c r="D3" s="28">
        <v>29488290.699999999</v>
      </c>
      <c r="E3" s="9">
        <v>101768196.72</v>
      </c>
      <c r="F3" s="9">
        <v>396532394.69999999</v>
      </c>
      <c r="G3" s="10">
        <v>2555792597.5899997</v>
      </c>
    </row>
    <row r="4" spans="1:7" ht="15" x14ac:dyDescent="0.25">
      <c r="A4" s="33" t="s">
        <v>2</v>
      </c>
      <c r="B4" s="31">
        <v>5455927042.29</v>
      </c>
      <c r="C4" s="32">
        <v>3318296117.3899999</v>
      </c>
      <c r="D4" s="32">
        <v>127582036.09999999</v>
      </c>
      <c r="E4" s="11">
        <v>440303369.16000003</v>
      </c>
      <c r="F4" s="11">
        <v>1715610131.54</v>
      </c>
      <c r="G4" s="12">
        <v>11057718696.48</v>
      </c>
    </row>
    <row r="5" spans="1:7" ht="15" x14ac:dyDescent="0.25">
      <c r="A5" s="30" t="s">
        <v>3</v>
      </c>
      <c r="B5" s="28">
        <v>3409263860.4099998</v>
      </c>
      <c r="C5" s="29">
        <v>2073515086.1600001</v>
      </c>
      <c r="D5" s="28">
        <v>79722624.870000005</v>
      </c>
      <c r="E5" s="9">
        <v>275133877.79000002</v>
      </c>
      <c r="F5" s="9">
        <v>1072039192.37</v>
      </c>
      <c r="G5" s="10">
        <v>6909674641.5999994</v>
      </c>
    </row>
    <row r="6" spans="1:7" ht="15" x14ac:dyDescent="0.25">
      <c r="A6" s="33" t="s">
        <v>4</v>
      </c>
      <c r="B6" s="31">
        <v>2871175599.73</v>
      </c>
      <c r="C6" s="32">
        <v>1746249678.75</v>
      </c>
      <c r="D6" s="32">
        <v>67139906.049999997</v>
      </c>
      <c r="E6" s="11">
        <v>231709163.30000001</v>
      </c>
      <c r="F6" s="11">
        <v>902837943.04999995</v>
      </c>
      <c r="G6" s="12">
        <v>5819112290.8800001</v>
      </c>
    </row>
    <row r="7" spans="1:7" ht="15" x14ac:dyDescent="0.25">
      <c r="A7" s="30" t="s">
        <v>5</v>
      </c>
      <c r="B7" s="28">
        <v>1494460098.3099999</v>
      </c>
      <c r="C7" s="29">
        <v>908930985.22000003</v>
      </c>
      <c r="D7" s="28">
        <v>34946629.740000002</v>
      </c>
      <c r="E7" s="9">
        <v>120605684.65000001</v>
      </c>
      <c r="F7" s="9">
        <v>469931299.66000003</v>
      </c>
      <c r="G7" s="10">
        <v>3028874697.5799999</v>
      </c>
    </row>
    <row r="8" spans="1:7" ht="15" x14ac:dyDescent="0.25">
      <c r="A8" s="33" t="s">
        <v>6</v>
      </c>
      <c r="B8" s="31">
        <v>3264808639.6399999</v>
      </c>
      <c r="C8" s="32">
        <v>1985657386.72</v>
      </c>
      <c r="D8" s="32">
        <v>76344667.090000004</v>
      </c>
      <c r="E8" s="11">
        <v>263476075.21000001</v>
      </c>
      <c r="F8" s="11">
        <v>1026615410.41</v>
      </c>
      <c r="G8" s="12">
        <v>6616902179.0699997</v>
      </c>
    </row>
    <row r="9" spans="1:7" ht="15" x14ac:dyDescent="0.25">
      <c r="A9" s="30" t="s">
        <v>7</v>
      </c>
      <c r="B9" s="28">
        <v>1854199739.05</v>
      </c>
      <c r="C9" s="29">
        <v>1127724719.79</v>
      </c>
      <c r="D9" s="28">
        <v>43358823.57</v>
      </c>
      <c r="E9" s="9">
        <v>149637336.75999999</v>
      </c>
      <c r="F9" s="9">
        <v>583051025.71000004</v>
      </c>
      <c r="G9" s="10">
        <v>3757971644.8800001</v>
      </c>
    </row>
    <row r="10" spans="1:7" ht="15" x14ac:dyDescent="0.25">
      <c r="A10" s="33" t="s">
        <v>8</v>
      </c>
      <c r="B10" s="31">
        <v>2551732223.6599998</v>
      </c>
      <c r="C10" s="32">
        <v>1551964141.8900001</v>
      </c>
      <c r="D10" s="32">
        <v>59670004.780000001</v>
      </c>
      <c r="E10" s="11">
        <v>205929494.02000001</v>
      </c>
      <c r="F10" s="11">
        <v>802389332.17999995</v>
      </c>
      <c r="G10" s="12">
        <v>5171685196.5300007</v>
      </c>
    </row>
    <row r="11" spans="1:7" ht="15" x14ac:dyDescent="0.25">
      <c r="A11" s="30" t="s">
        <v>9</v>
      </c>
      <c r="B11" s="28">
        <v>2200370771.04</v>
      </c>
      <c r="C11" s="29">
        <v>1338266023.3199999</v>
      </c>
      <c r="D11" s="28">
        <v>51453727.479999997</v>
      </c>
      <c r="E11" s="9">
        <v>177573977.13999999</v>
      </c>
      <c r="F11" s="9">
        <v>691904117.98000002</v>
      </c>
      <c r="G11" s="10">
        <v>4459568616.96</v>
      </c>
    </row>
    <row r="12" spans="1:7" ht="15" x14ac:dyDescent="0.25">
      <c r="A12" s="33" t="s">
        <v>10</v>
      </c>
      <c r="B12" s="31">
        <v>2906774185.1700001</v>
      </c>
      <c r="C12" s="32">
        <v>1767900746.8399999</v>
      </c>
      <c r="D12" s="32">
        <v>67972347.530000001</v>
      </c>
      <c r="E12" s="11">
        <v>234582034.75999999</v>
      </c>
      <c r="F12" s="11">
        <v>914031878.26999998</v>
      </c>
      <c r="G12" s="12">
        <v>5891261192.5699997</v>
      </c>
    </row>
    <row r="13" spans="1:7" ht="15" x14ac:dyDescent="0.25">
      <c r="A13" s="30" t="s">
        <v>11</v>
      </c>
      <c r="B13" s="28">
        <v>3773216756.96</v>
      </c>
      <c r="C13" s="29">
        <v>2294871323.9099998</v>
      </c>
      <c r="D13" s="28">
        <v>88233341.980000004</v>
      </c>
      <c r="E13" s="9">
        <v>304505547.41000003</v>
      </c>
      <c r="F13" s="9">
        <v>1186483771.98</v>
      </c>
      <c r="G13" s="10">
        <v>7647310742.2399998</v>
      </c>
    </row>
    <row r="14" spans="1:7" ht="15" x14ac:dyDescent="0.25">
      <c r="A14" s="33" t="s">
        <v>12</v>
      </c>
      <c r="B14" s="31">
        <v>2674312340.6399999</v>
      </c>
      <c r="C14" s="32">
        <v>1626517398.02</v>
      </c>
      <c r="D14" s="32">
        <v>62536432.57</v>
      </c>
      <c r="E14" s="11">
        <v>215821935.41999999</v>
      </c>
      <c r="F14" s="11">
        <v>840934512.30999994</v>
      </c>
      <c r="G14" s="12">
        <v>5420122618.9599991</v>
      </c>
    </row>
    <row r="15" spans="1:7" ht="15" x14ac:dyDescent="0.25">
      <c r="A15" s="30" t="s">
        <v>13</v>
      </c>
      <c r="B15" s="28">
        <v>3812065692.8000002</v>
      </c>
      <c r="C15" s="29">
        <v>2318499255.8699999</v>
      </c>
      <c r="D15" s="28">
        <v>89141790.030000001</v>
      </c>
      <c r="E15" s="9">
        <v>307640728.13999999</v>
      </c>
      <c r="F15" s="9">
        <v>1198699776.23</v>
      </c>
      <c r="G15" s="10">
        <v>7726047243.0699997</v>
      </c>
    </row>
    <row r="16" spans="1:7" ht="15.75" thickBot="1" x14ac:dyDescent="0.3">
      <c r="A16" s="27" t="s">
        <v>14</v>
      </c>
      <c r="B16" s="25">
        <v>2080090774.0799999</v>
      </c>
      <c r="C16" s="26">
        <v>1265111700.71</v>
      </c>
      <c r="D16" s="25">
        <v>48641085.960000001</v>
      </c>
      <c r="E16" s="11">
        <v>167867159.66999999</v>
      </c>
      <c r="F16" s="11">
        <v>654082208</v>
      </c>
      <c r="G16" s="12">
        <v>4215792928.4200001</v>
      </c>
    </row>
    <row r="17" spans="1:7" ht="16.5" thickTop="1" x14ac:dyDescent="0.25">
      <c r="A17" s="24" t="s">
        <v>22</v>
      </c>
      <c r="B17" s="23">
        <v>39609437033.090004</v>
      </c>
      <c r="C17" s="23">
        <v>24090468970.749996</v>
      </c>
      <c r="D17" s="23">
        <v>926231708.45000005</v>
      </c>
      <c r="E17" s="23">
        <v>3196554580.1500001</v>
      </c>
      <c r="F17" s="23">
        <v>12455142994.389999</v>
      </c>
      <c r="G17" s="23">
        <v>80277835286.829987</v>
      </c>
    </row>
    <row r="18" spans="1:7" x14ac:dyDescent="0.2">
      <c r="A18" s="38" t="s">
        <v>21</v>
      </c>
      <c r="B18" s="38"/>
      <c r="C18" s="38"/>
      <c r="D18" s="38"/>
      <c r="E18" s="38"/>
      <c r="F18" s="38"/>
      <c r="G18" s="38"/>
    </row>
  </sheetData>
  <autoFilter ref="A2:G17" xr:uid="{3669F398-F834-42F6-A9A6-C5960B2BE491}"/>
  <mergeCells count="2">
    <mergeCell ref="A18:G18"/>
    <mergeCell ref="A1:G1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1</vt:i4>
      </vt:variant>
    </vt:vector>
  </HeadingPairs>
  <TitlesOfParts>
    <vt:vector size="13" baseType="lpstr">
      <vt:lpstr>01</vt:lpstr>
      <vt:lpstr>02</vt:lpstr>
      <vt:lpstr>03</vt:lpstr>
      <vt:lpstr>04</vt:lpstr>
      <vt:lpstr>05</vt:lpstr>
      <vt:lpstr>06</vt:lpstr>
      <vt:lpstr>07</vt:lpstr>
      <vt:lpstr>08</vt:lpstr>
      <vt:lpstr>09</vt:lpstr>
      <vt:lpstr>10</vt:lpstr>
      <vt:lpstr>11</vt:lpstr>
      <vt:lpstr>12</vt:lpstr>
      <vt:lpstr>'02'!Oblast_tisku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Vondrová Alena Mgr. (GFŘ)</dc:creator>
  <cp:lastModifiedBy>Vondrová Alena Mgr. (GFŘ)</cp:lastModifiedBy>
  <cp:lastPrinted>2021-02-03T13:41:54Z</cp:lastPrinted>
  <dcterms:created xsi:type="dcterms:W3CDTF">2020-10-23T13:48:15Z</dcterms:created>
  <dcterms:modified xsi:type="dcterms:W3CDTF">2024-01-05T12:15:58Z</dcterms:modified>
</cp:coreProperties>
</file>