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daňové kontroly a analytiky\20\202\SPSS_MODELER\STREAMY_ODDELENI\Statistiky_z_DAP\Internet\Danova_statistika\"/>
    </mc:Choice>
  </mc:AlternateContent>
  <xr:revisionPtr revIDLastSave="0" documentId="13_ncr:1_{A208CEB1-7B5E-4F21-B998-445ECB1482F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AŇOVÁ POVINNOST 19" sheetId="10" r:id="rId1"/>
    <sheet name=" INKASO 19" sheetId="11" r:id="rId2"/>
    <sheet name="DPH ZO 19" sheetId="4" r:id="rId3"/>
    <sheet name="DPPO ZO 19" sheetId="5" r:id="rId4"/>
    <sheet name="DPFO ZO 19" sheetId="7" r:id="rId5"/>
    <sheet name="DNV ZO 19" sheetId="8" r:id="rId6"/>
    <sheet name="DSL ZO 19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<sst xmlns="http://schemas.openxmlformats.org/spreadsheetml/2006/main" count="270" uniqueCount="203">
  <si>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</si>
  <si>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</si>
  <si>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</si>
  <si>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</si>
  <si>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</si>
  <si>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</si>
  <si>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</si>
  <si>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</si>
  <si>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</si>
  <si>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</si>
  <si>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</si>
  <si>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</si>
  <si>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</si>
  <si>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</si>
  <si>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</si>
  <si>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</si>
  <si>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</si>
  <si>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</si>
  <si>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</si>
  <si>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</si>
  <si>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</si>
  <si>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</si>
  <si>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</si>
  <si>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</si>
  <si>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</si>
  <si>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</si>
  <si>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</si>
  <si>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</si>
  <si>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</si>
  <si>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</si>
  <si>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</si>
  <si>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</si>
  <si>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</si>
  <si>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</si>
  <si>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</si>
  <si>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</si>
  <si>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</si>
  <si>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</si>
  <si>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</si>
  <si>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</si>
  <si>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</si>
  <si>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</si>
  <si>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</si>
  <si>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</si>
  <si>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</si>
  <si>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</si>
  <si>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</si>
  <si>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</si>
  <si>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</si>
  <si>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</si>
  <si>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</si>
  <si>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</si>
  <si>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</si>
  <si>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</si>
  <si>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</si>
  <si>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</si>
  <si>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</si>
  <si>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</si>
  <si>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</si>
  <si>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</si>
  <si>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</si>
  <si>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</si>
  <si>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</si>
  <si>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</si>
  <si>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</si>
  <si>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</si>
  <si>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</si>
  <si>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</si>
  <si>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</si>
  <si>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</si>
  <si>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</si>
  <si>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</si>
  <si>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</si>
  <si>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</si>
  <si>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</si>
  <si>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</si>
  <si>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</si>
  <si>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</si>
  <si>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</si>
  <si>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</si>
  <si>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</si>
  <si>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</si>
  <si>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</si>
  <si>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</si>
  <si>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</si>
  <si>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</si>
  <si>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</si>
  <si>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</si>
  <si>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</si>
  <si>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</si>
  <si>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</si>
  <si>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</si>
  <si>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</si>
  <si>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</si>
  <si>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</si>
  <si>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</si>
  <si>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</si>
  <si>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</si>
  <si>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</si>
  <si>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</si>
  <si>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</si>
  <si>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</si>
  <si>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</si>
  <si>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</si>
  <si>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</si>
  <si>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</si>
  <si>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</si>
  <si>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</si>
  <si>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</si>
  <si>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</si>
  <si>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</si>
  <si>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</si>
  <si>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</si>
  <si>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</si>
  <si>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</si>
  <si>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</si>
  <si>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</si>
  <si>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</si>
  <si>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</si>
  <si>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</si>
  <si>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</si>
  <si>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</si>
  <si>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</si>
  <si>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</si>
  <si>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</si>
  <si>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</si>
  <si>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</si>
  <si>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</si>
  <si>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</si>
  <si>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</si>
  <si>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</si>
  <si>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</si>
  <si>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</si>
  <si>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</si>
  <si>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</si>
  <si>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</si>
  <si>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</si>
  <si>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</si>
  <si>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</si>
  <si>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</si>
  <si>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</si>
  <si>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</si>
  <si>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</si>
  <si>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</si>
  <si>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</si>
  <si>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</si>
  <si>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</si>
  <si>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</si>
  <si>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</si>
  <si>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</si>
  <si>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</si>
  <si>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</si>
  <si>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</si>
  <si>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</si>
  <si>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</si>
  <si>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</si>
  <si>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</si>
  <si>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</si>
  <si>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</si>
  <si>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</si>
  <si>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</si>
  <si>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</si>
  <si>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</si>
  <si>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</si>
  <si>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</si>
  <si>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</si>
  <si>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</si>
  <si>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</si>
  <si>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</si>
  <si>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</si>
  <si>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</si>
  <si>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</si>
  <si>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</si>
  <si>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</si>
  <si>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</si>
  <si>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</si>
  <si>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</si>
  <si>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</si>
  <si>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</si>
  <si>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</si>
  <si>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</si>
  <si>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</si>
  <si>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</si>
  <si>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</si>
  <si>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</si>
  <si>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</si>
  <si>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</si>
  <si>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</si>
  <si>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</si>
  <si>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</si>
  <si>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přidané hodnoty za zdaňovací období roku 2019 (v tis. Kč a počtu daňových přiznání)</t>
  </si>
  <si>
    <t>Daň z příjmů právnických osob za zdaňovací období roku 2019 (v tis. Kč a počtu daňových přiznání)</t>
  </si>
  <si>
    <t>Daň z příjmů fyzických osob za zdaňovací období roku 2019 (v tis. Kč a počtu daňových přiznání)</t>
  </si>
  <si>
    <t xml:space="preserve">PŘEDPISY celkových zaevidovaných daňových povinností na vybraných druzích příjmů dle FÚ za rok 2019 (v mil. Kč) </t>
  </si>
  <si>
    <t xml:space="preserve">INKASO na vybraných druzích příjmů dle FÚ v roce 2019 (v mil. Kč) </t>
  </si>
  <si>
    <t>Daň silniční za zdaňovací období roku 2019 (v tis. Kč)</t>
  </si>
  <si>
    <t>Daň celkem po uplatnění slev</t>
  </si>
  <si>
    <t>Druh pozemku:</t>
  </si>
  <si>
    <t>Daň podle typu nemovité věci A-Z v daňovém přiznání - rok 2019 (v tis. Kč)</t>
  </si>
  <si>
    <t>Poznámka: Údaje z databáze GFŘ aktuální k listopadu 2020.</t>
  </si>
  <si>
    <t>Poznámka: Údaje z vyměřených daňových přiznání z databází FÚ aktuální k 16. 9. 2022.</t>
  </si>
  <si>
    <t>Poznámka: Údaje z vyměřených daňových přiznání z databází FÚ aktuální k 26. 8. 2022.</t>
  </si>
  <si>
    <t>Poznámka: Údaje z vyměřených daňových přiznání z databází FÚ aktuální k 9. 9.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</si>
</sst>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2" fontId="3" fillId="35" borderId="79" xfId="0" applyNumberFormat="1" applyFont="1" applyFill="1" applyBorder="1" applyAlignment="1">
      <alignment horizontal="center" vertical="center" wrapText="1"/>
    </xf>
    <xf numFmtId="2" fontId="3" fillId="35" borderId="80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76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23" fillId="34" borderId="63" xfId="0" applyNumberFormat="1" applyFont="1" applyFill="1" applyBorder="1" applyAlignment="1"/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6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5" fillId="0" borderId="63" xfId="0" applyFont="1" applyFill="1" applyBorder="1" applyAlignment="1"/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0" fontId="2" fillId="35" borderId="54" xfId="0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22" fillId="36" borderId="50" xfId="0" applyNumberFormat="1" applyFont="1" applyFill="1" applyBorder="1" applyAlignment="1">
      <alignment horizontal="right" vertical="center" indent="2"/>
    </xf>
    <xf numFmtId="3" fontId="22" fillId="36" borderId="51" xfId="0" applyNumberFormat="1" applyFont="1" applyFill="1" applyBorder="1" applyAlignment="1">
      <alignment horizontal="right" vertical="center" indent="2"/>
    </xf>
    <xf numFmtId="3" fontId="22" fillId="36" borderId="5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6" customWidth="1"/>
    <col min="2" max="2" width="41.7265625" style="16" bestFit="1" customWidth="1"/>
    <col min="3" max="10" width="14.7265625" style="16" customWidth="1"/>
    <col min="11" max="11" width="17.54296875" style="16" customWidth="1"/>
    <col min="12" max="15" width="14.7265625" style="16" customWidth="1"/>
    <col min="16" max="16" width="17.54296875" style="16" customWidth="1"/>
    <col min="17" max="18" width="14.7265625" style="16" customWidth="1"/>
    <col min="19" max="16384" width="9.1796875" style="16"/>
  </cols>
  <sheetData>
    <row r="1" spans="2:18" ht="15" customHeight="1" thickBot="1" x14ac:dyDescent="0.3"/>
    <row r="2" spans="2:18" ht="20.149999999999999" customHeight="1" thickTop="1" thickBot="1" x14ac:dyDescent="0.3">
      <c r="B2" s="120" t="s">
        <v>193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39.5" thickBot="1" x14ac:dyDescent="0.3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5">
      <c r="B4" s="60" t="s">
        <v>159</v>
      </c>
      <c r="C4" s="95">
        <v>172671.82775878001</v>
      </c>
      <c r="D4" s="96">
        <v>125432.95642425999</v>
      </c>
      <c r="E4" s="96">
        <v>28640.054595970003</v>
      </c>
      <c r="F4" s="96">
        <v>9129.3529382099987</v>
      </c>
      <c r="G4" s="96">
        <v>7380.1325684399999</v>
      </c>
      <c r="H4" s="96">
        <v>1857.4932958299999</v>
      </c>
      <c r="I4" s="96">
        <v>7377.4569754100003</v>
      </c>
      <c r="J4" s="97">
        <v>5725.3399851499998</v>
      </c>
      <c r="K4" s="96">
        <v>12953.39658224</v>
      </c>
      <c r="L4" s="96">
        <v>8949.9717693999992</v>
      </c>
      <c r="M4" s="96">
        <v>6480.6283196599998</v>
      </c>
      <c r="N4" s="96">
        <v>30116.500868810002</v>
      </c>
      <c r="O4" s="96">
        <v>8528.9292808299997</v>
      </c>
      <c r="P4" s="96">
        <v>-9643.7141102199985</v>
      </c>
      <c r="Q4" s="98">
        <v>9638.4479209399997</v>
      </c>
      <c r="R4" s="99">
        <f t="shared" ref="R4:R18" si="0">SUM(C4:Q4)</f>
        <v>425238.77517371008</v>
      </c>
    </row>
    <row r="5" spans="2:18" ht="15" customHeight="1" x14ac:dyDescent="0.25">
      <c r="B5" s="61" t="s">
        <v>0</v>
      </c>
      <c r="C5" s="100">
        <v>83565.620678420004</v>
      </c>
      <c r="D5" s="101">
        <v>35611.037943030002</v>
      </c>
      <c r="E5" s="101">
        <v>7550.53101212</v>
      </c>
      <c r="F5" s="101">
        <v>3651.4272781999998</v>
      </c>
      <c r="G5" s="101">
        <v>3479.39820306</v>
      </c>
      <c r="H5" s="101">
        <v>1133.2801411800001</v>
      </c>
      <c r="I5" s="101">
        <v>3045.6422912500002</v>
      </c>
      <c r="J5" s="102">
        <v>2348.12041727</v>
      </c>
      <c r="K5" s="101">
        <v>2854.53118774</v>
      </c>
      <c r="L5" s="101">
        <v>2979.6590814800002</v>
      </c>
      <c r="M5" s="101">
        <v>3101.0766395599999</v>
      </c>
      <c r="N5" s="101">
        <v>10164.12039416</v>
      </c>
      <c r="O5" s="101">
        <v>3591.05542238</v>
      </c>
      <c r="P5" s="101">
        <v>5814.1264483699997</v>
      </c>
      <c r="Q5" s="103">
        <v>4035.12384815</v>
      </c>
      <c r="R5" s="104">
        <f t="shared" si="0"/>
        <v>172924.75098637003</v>
      </c>
    </row>
    <row r="6" spans="2:18" ht="15" customHeight="1" x14ac:dyDescent="0.25">
      <c r="B6" s="61" t="s">
        <v>153</v>
      </c>
      <c r="C6" s="100">
        <v>0</v>
      </c>
      <c r="D6" s="101">
        <v>5267.8497117200004</v>
      </c>
      <c r="E6" s="101">
        <v>1146.6983523499998</v>
      </c>
      <c r="F6" s="101">
        <v>264.20317118999998</v>
      </c>
      <c r="G6" s="101">
        <v>409.47588815</v>
      </c>
      <c r="H6" s="101">
        <v>44.452638649999997</v>
      </c>
      <c r="I6" s="101">
        <v>300.76549561000002</v>
      </c>
      <c r="J6" s="102">
        <v>208.38324546999999</v>
      </c>
      <c r="K6" s="101">
        <v>184.59585849000001</v>
      </c>
      <c r="L6" s="101">
        <v>126.0263063</v>
      </c>
      <c r="M6" s="101">
        <v>129.60872366000001</v>
      </c>
      <c r="N6" s="101">
        <v>668.82951116999993</v>
      </c>
      <c r="O6" s="101">
        <v>327.78722606999997</v>
      </c>
      <c r="P6" s="101">
        <v>163.47947764</v>
      </c>
      <c r="Q6" s="103">
        <v>286.55584733999996</v>
      </c>
      <c r="R6" s="104">
        <f t="shared" si="0"/>
        <v>9528.7114538099995</v>
      </c>
    </row>
    <row r="7" spans="2:18" ht="15" customHeight="1" x14ac:dyDescent="0.25">
      <c r="B7" s="61" t="s">
        <v>154</v>
      </c>
      <c r="C7" s="100">
        <v>52323.755435320003</v>
      </c>
      <c r="D7" s="101">
        <v>54757.966128100001</v>
      </c>
      <c r="E7" s="101">
        <v>14275.362964850001</v>
      </c>
      <c r="F7" s="101">
        <v>7128.6413135900002</v>
      </c>
      <c r="G7" s="101">
        <v>7588.2873857100003</v>
      </c>
      <c r="H7" s="101">
        <v>2848.2484189800002</v>
      </c>
      <c r="I7" s="101">
        <v>8840.1830751800007</v>
      </c>
      <c r="J7" s="102">
        <v>4374.7995262900004</v>
      </c>
      <c r="K7" s="101">
        <v>7486.5792609700002</v>
      </c>
      <c r="L7" s="101">
        <v>6420.9150247700009</v>
      </c>
      <c r="M7" s="101">
        <v>5317.4076297799993</v>
      </c>
      <c r="N7" s="101">
        <v>17494.246534060003</v>
      </c>
      <c r="O7" s="101">
        <v>7729.9999656099999</v>
      </c>
      <c r="P7" s="101">
        <v>14178.28379584</v>
      </c>
      <c r="Q7" s="103">
        <v>6737.7274584399993</v>
      </c>
      <c r="R7" s="104">
        <f t="shared" si="0"/>
        <v>217502.40391748995</v>
      </c>
    </row>
    <row r="8" spans="2:18" ht="15" customHeight="1" x14ac:dyDescent="0.25">
      <c r="B8" s="61" t="s">
        <v>155</v>
      </c>
      <c r="C8" s="100">
        <v>9978.9771321200005</v>
      </c>
      <c r="D8" s="101">
        <v>7083.6410138299998</v>
      </c>
      <c r="E8" s="101">
        <v>1618.62610703</v>
      </c>
      <c r="F8" s="101">
        <v>731.38733317000003</v>
      </c>
      <c r="G8" s="101">
        <v>757.96137572999999</v>
      </c>
      <c r="H8" s="101">
        <v>320.63167173000005</v>
      </c>
      <c r="I8" s="101">
        <v>687.3974053500001</v>
      </c>
      <c r="J8" s="102">
        <v>499.11202660999993</v>
      </c>
      <c r="K8" s="101">
        <v>719.31243035</v>
      </c>
      <c r="L8" s="101">
        <v>731.29408221999995</v>
      </c>
      <c r="M8" s="101">
        <v>513.01721809999992</v>
      </c>
      <c r="N8" s="101">
        <v>1936.34088451</v>
      </c>
      <c r="O8" s="101">
        <v>638.67000026000017</v>
      </c>
      <c r="P8" s="101">
        <v>1273.1336907499999</v>
      </c>
      <c r="Q8" s="103">
        <v>838.44754409000006</v>
      </c>
      <c r="R8" s="104">
        <f t="shared" si="0"/>
        <v>28327.94991585</v>
      </c>
    </row>
    <row r="9" spans="2:18" ht="15" customHeight="1" x14ac:dyDescent="0.25">
      <c r="B9" s="61" t="s">
        <v>6</v>
      </c>
      <c r="C9" s="100"/>
      <c r="D9" s="101">
        <v>856.63397551000003</v>
      </c>
      <c r="E9" s="101">
        <v>1766.42519326</v>
      </c>
      <c r="F9" s="101">
        <v>708.32976379999991</v>
      </c>
      <c r="G9" s="101">
        <v>602.00744987999997</v>
      </c>
      <c r="H9" s="101">
        <v>369.89292502999996</v>
      </c>
      <c r="I9" s="101">
        <v>1010.28297155</v>
      </c>
      <c r="J9" s="102">
        <v>461.88467777</v>
      </c>
      <c r="K9" s="101">
        <v>676.71312009999997</v>
      </c>
      <c r="L9" s="101">
        <v>570.88083844000005</v>
      </c>
      <c r="M9" s="101">
        <v>559.63937154999996</v>
      </c>
      <c r="N9" s="101">
        <v>1094.0463910000001</v>
      </c>
      <c r="O9" s="101">
        <v>633.63981422000006</v>
      </c>
      <c r="P9" s="101">
        <v>1049.3862967999999</v>
      </c>
      <c r="Q9" s="103">
        <v>515.61840079000001</v>
      </c>
      <c r="R9" s="104">
        <f t="shared" si="0"/>
        <v>10875.381189699998</v>
      </c>
    </row>
    <row r="10" spans="2:18" ht="15" customHeight="1" x14ac:dyDescent="0.25">
      <c r="B10" s="61" t="s">
        <v>5</v>
      </c>
      <c r="C10" s="100"/>
      <c r="D10" s="101">
        <v>3766.4407966399999</v>
      </c>
      <c r="E10" s="101">
        <v>2527.5567996499999</v>
      </c>
      <c r="F10" s="101">
        <v>666.26082354999994</v>
      </c>
      <c r="G10" s="101">
        <v>671.24132403999999</v>
      </c>
      <c r="H10" s="101">
        <v>303.74821714000001</v>
      </c>
      <c r="I10" s="101">
        <v>642.11545304999993</v>
      </c>
      <c r="J10" s="102">
        <v>516.09891775000006</v>
      </c>
      <c r="K10" s="101">
        <v>590.67788899000004</v>
      </c>
      <c r="L10" s="101">
        <v>492.40178512</v>
      </c>
      <c r="M10" s="101">
        <v>374.46623499999998</v>
      </c>
      <c r="N10" s="101">
        <v>1589.07347467</v>
      </c>
      <c r="O10" s="101">
        <v>622.87606616999994</v>
      </c>
      <c r="P10" s="101">
        <v>787.74781973000006</v>
      </c>
      <c r="Q10" s="103">
        <v>496.65522620999997</v>
      </c>
      <c r="R10" s="104">
        <f t="shared" si="0"/>
        <v>14047.360827709999</v>
      </c>
    </row>
    <row r="11" spans="2:18" ht="15" customHeight="1" x14ac:dyDescent="0.25">
      <c r="B11" s="61" t="s">
        <v>2</v>
      </c>
      <c r="C11" s="100"/>
      <c r="D11" s="101">
        <v>1.0850547099999999</v>
      </c>
      <c r="E11" s="101">
        <v>-6.2445540000000001E-2</v>
      </c>
      <c r="F11" s="101">
        <v>6.2807000000000002E-2</v>
      </c>
      <c r="G11" s="101">
        <v>-7.9600500000000005E-2</v>
      </c>
      <c r="H11" s="101">
        <v>4.08E-4</v>
      </c>
      <c r="I11" s="101">
        <v>-5.2259999999999997E-3</v>
      </c>
      <c r="J11" s="102">
        <v>-2.6842999999999999E-2</v>
      </c>
      <c r="K11" s="101">
        <v>-4.2009999999999999E-3</v>
      </c>
      <c r="L11" s="101">
        <v>8.72794E-3</v>
      </c>
      <c r="M11" s="101">
        <v>-1.6949999999999999E-3</v>
      </c>
      <c r="N11" s="101">
        <v>4.7479999999999996E-3</v>
      </c>
      <c r="O11" s="101">
        <v>3.9482900000000001E-3</v>
      </c>
      <c r="P11" s="101">
        <v>1.6920000000000001E-2</v>
      </c>
      <c r="Q11" s="103">
        <v>-3.4557009999999999E-2</v>
      </c>
      <c r="R11" s="104">
        <f t="shared" si="0"/>
        <v>0.96804589000000008</v>
      </c>
    </row>
    <row r="12" spans="2:18" ht="15" customHeight="1" x14ac:dyDescent="0.25">
      <c r="B12" s="61" t="s">
        <v>3</v>
      </c>
      <c r="C12" s="100"/>
      <c r="D12" s="101">
        <v>-1.9354E-2</v>
      </c>
      <c r="E12" s="101">
        <v>-0.19231334999999999</v>
      </c>
      <c r="F12" s="101">
        <v>1.53816E-2</v>
      </c>
      <c r="G12" s="101">
        <v>-0.119745</v>
      </c>
      <c r="H12" s="101">
        <v>-5.9670000000000001E-2</v>
      </c>
      <c r="I12" s="101">
        <v>5.8772769999999995E-2</v>
      </c>
      <c r="J12" s="102">
        <v>-3.0898729999999999E-2</v>
      </c>
      <c r="K12" s="101">
        <v>-3.318803E-2</v>
      </c>
      <c r="L12" s="101">
        <v>-0.13376092000000001</v>
      </c>
      <c r="M12" s="101">
        <v>-3.0990000000000002E-3</v>
      </c>
      <c r="N12" s="101">
        <v>-4.4391559999999997E-2</v>
      </c>
      <c r="O12" s="101">
        <v>-2.4720269999999999E-2</v>
      </c>
      <c r="P12" s="101">
        <v>-0.1402071</v>
      </c>
      <c r="Q12" s="103">
        <v>1.3690000000000001E-2</v>
      </c>
      <c r="R12" s="104">
        <f t="shared" si="0"/>
        <v>-0.71350358999999997</v>
      </c>
    </row>
    <row r="13" spans="2:18" ht="15" customHeight="1" x14ac:dyDescent="0.25">
      <c r="B13" s="61" t="s">
        <v>4</v>
      </c>
      <c r="C13" s="100"/>
      <c r="D13" s="101">
        <v>-40.232717790000002</v>
      </c>
      <c r="E13" s="101">
        <v>-16.11529049</v>
      </c>
      <c r="F13" s="101">
        <v>-0.69188687000000004</v>
      </c>
      <c r="G13" s="101">
        <v>14.59856538</v>
      </c>
      <c r="H13" s="101">
        <v>-5.7707504099999998</v>
      </c>
      <c r="I13" s="101">
        <v>2.96256948</v>
      </c>
      <c r="J13" s="102">
        <v>-2.3150022900000002</v>
      </c>
      <c r="K13" s="101">
        <v>-0.74748754000000006</v>
      </c>
      <c r="L13" s="101">
        <v>-1.7675183300000001</v>
      </c>
      <c r="M13" s="101">
        <v>-1.8498963700000002</v>
      </c>
      <c r="N13" s="101">
        <v>2.2786910099999997</v>
      </c>
      <c r="O13" s="101">
        <v>-2.8739582799999996</v>
      </c>
      <c r="P13" s="101">
        <v>-7.9852755899999996</v>
      </c>
      <c r="Q13" s="103">
        <v>-0.67636300000000005</v>
      </c>
      <c r="R13" s="104">
        <f t="shared" si="0"/>
        <v>-61.18632109</v>
      </c>
    </row>
    <row r="14" spans="2:18" ht="15" customHeight="1" x14ac:dyDescent="0.25">
      <c r="B14" s="61" t="s">
        <v>1</v>
      </c>
      <c r="C14" s="100">
        <v>605.73408652000001</v>
      </c>
      <c r="D14" s="101">
        <v>1126.0739178599999</v>
      </c>
      <c r="E14" s="101">
        <v>848.47166367999989</v>
      </c>
      <c r="F14" s="101">
        <v>406.83531789</v>
      </c>
      <c r="G14" s="101">
        <v>329.90747729000003</v>
      </c>
      <c r="H14" s="101">
        <v>117.79024623000001</v>
      </c>
      <c r="I14" s="101">
        <v>334.55040500999996</v>
      </c>
      <c r="J14" s="102">
        <v>188.63457219999998</v>
      </c>
      <c r="K14" s="101">
        <v>324.00636139</v>
      </c>
      <c r="L14" s="101">
        <v>304.88502950999998</v>
      </c>
      <c r="M14" s="101">
        <v>273.06266199000004</v>
      </c>
      <c r="N14" s="101">
        <v>659.2887839199999</v>
      </c>
      <c r="O14" s="101">
        <v>330.30988699</v>
      </c>
      <c r="P14" s="101">
        <v>514.58838575999994</v>
      </c>
      <c r="Q14" s="103">
        <v>322.66353430000004</v>
      </c>
      <c r="R14" s="104">
        <f t="shared" si="0"/>
        <v>6686.8023305400002</v>
      </c>
    </row>
    <row r="15" spans="2:18" ht="15" customHeight="1" x14ac:dyDescent="0.25">
      <c r="B15" s="61" t="s">
        <v>156</v>
      </c>
      <c r="C15" s="100">
        <v>2300.2576220000001</v>
      </c>
      <c r="D15" s="101"/>
      <c r="E15" s="101"/>
      <c r="F15" s="101"/>
      <c r="G15" s="101"/>
      <c r="H15" s="101"/>
      <c r="I15" s="101"/>
      <c r="J15" s="102"/>
      <c r="K15" s="101"/>
      <c r="L15" s="101"/>
      <c r="M15" s="101"/>
      <c r="N15" s="101"/>
      <c r="O15" s="101"/>
      <c r="P15" s="101"/>
      <c r="Q15" s="103"/>
      <c r="R15" s="104">
        <f t="shared" si="0"/>
        <v>2300.2576220000001</v>
      </c>
    </row>
    <row r="16" spans="2:18" ht="15" customHeight="1" x14ac:dyDescent="0.25">
      <c r="B16" s="61" t="s">
        <v>161</v>
      </c>
      <c r="C16" s="100">
        <v>18.410792000000001</v>
      </c>
      <c r="D16" s="101">
        <v>1.6277550000000001</v>
      </c>
      <c r="E16" s="101">
        <v>-5.0000000000000001E-4</v>
      </c>
      <c r="F16" s="101">
        <v>-5.8E-5</v>
      </c>
      <c r="G16" s="101"/>
      <c r="H16" s="101"/>
      <c r="I16" s="101"/>
      <c r="J16" s="102"/>
      <c r="K16" s="101"/>
      <c r="L16" s="101">
        <v>3.0000000000000001E-6</v>
      </c>
      <c r="M16" s="101"/>
      <c r="N16" s="101">
        <v>2.5238E-2</v>
      </c>
      <c r="O16" s="101"/>
      <c r="P16" s="101">
        <v>-0.229244</v>
      </c>
      <c r="Q16" s="103"/>
      <c r="R16" s="104">
        <f t="shared" si="0"/>
        <v>19.833986000000003</v>
      </c>
    </row>
    <row r="17" spans="2:18" ht="15" customHeight="1" x14ac:dyDescent="0.25">
      <c r="B17" s="62" t="s">
        <v>162</v>
      </c>
      <c r="C17" s="105">
        <v>4.8989739999999999</v>
      </c>
      <c r="D17" s="106">
        <v>0.11720308</v>
      </c>
      <c r="E17" s="106"/>
      <c r="F17" s="106"/>
      <c r="G17" s="106"/>
      <c r="H17" s="106"/>
      <c r="I17" s="106"/>
      <c r="J17" s="107"/>
      <c r="K17" s="106"/>
      <c r="L17" s="106"/>
      <c r="M17" s="106"/>
      <c r="N17" s="106"/>
      <c r="O17" s="106"/>
      <c r="P17" s="106">
        <v>-0.246229</v>
      </c>
      <c r="Q17" s="108"/>
      <c r="R17" s="109">
        <f t="shared" si="0"/>
        <v>4.7699480800000007</v>
      </c>
    </row>
    <row r="18" spans="2:18" ht="15" customHeight="1" thickBot="1" x14ac:dyDescent="0.3">
      <c r="B18" s="63" t="s">
        <v>157</v>
      </c>
      <c r="C18" s="110">
        <v>10218.18554</v>
      </c>
      <c r="D18" s="111">
        <v>14.068664</v>
      </c>
      <c r="E18" s="111"/>
      <c r="F18" s="111"/>
      <c r="G18" s="111"/>
      <c r="H18" s="111"/>
      <c r="I18" s="111">
        <v>1.0576E-2</v>
      </c>
      <c r="J18" s="112">
        <v>1.84E-4</v>
      </c>
      <c r="K18" s="111"/>
      <c r="L18" s="111"/>
      <c r="M18" s="111"/>
      <c r="N18" s="111">
        <v>2.6657E-2</v>
      </c>
      <c r="O18" s="111">
        <v>2.578E-3</v>
      </c>
      <c r="P18" s="111">
        <v>1.445136</v>
      </c>
      <c r="Q18" s="113"/>
      <c r="R18" s="114">
        <f t="shared" si="0"/>
        <v>10233.739335000002</v>
      </c>
    </row>
    <row r="19" spans="2:18" ht="15" customHeight="1" thickTop="1" x14ac:dyDescent="0.3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6" customWidth="1"/>
    <col min="2" max="2" width="41.7265625" style="16" bestFit="1" customWidth="1"/>
    <col min="3" max="10" width="14.7265625" style="16" customWidth="1"/>
    <col min="11" max="11" width="17.54296875" style="16" customWidth="1"/>
    <col min="12" max="15" width="14.7265625" style="16" customWidth="1"/>
    <col min="16" max="16" width="17.54296875" style="16" customWidth="1"/>
    <col min="17" max="18" width="14.7265625" style="16" customWidth="1"/>
    <col min="19" max="16384" width="9.1796875" style="16"/>
  </cols>
  <sheetData>
    <row r="1" spans="2:18" ht="15" customHeight="1" thickBot="1" x14ac:dyDescent="0.3"/>
    <row r="2" spans="2:18" ht="20.149999999999999" customHeight="1" thickTop="1" thickBot="1" x14ac:dyDescent="0.3">
      <c r="B2" s="120" t="s">
        <v>194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2:18" ht="39.5" thickBot="1" x14ac:dyDescent="0.3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5">
      <c r="B4" s="60" t="s">
        <v>159</v>
      </c>
      <c r="C4" s="95">
        <v>174421.08586190001</v>
      </c>
      <c r="D4" s="96">
        <v>128561.81290891</v>
      </c>
      <c r="E4" s="96">
        <v>28804.130943150001</v>
      </c>
      <c r="F4" s="96">
        <v>9619.5500944300002</v>
      </c>
      <c r="G4" s="96">
        <v>7424.4326854199999</v>
      </c>
      <c r="H4" s="96">
        <v>1922.0203019100002</v>
      </c>
      <c r="I4" s="96">
        <v>7393.8926325000002</v>
      </c>
      <c r="J4" s="97">
        <v>5762.7176951700003</v>
      </c>
      <c r="K4" s="96">
        <v>12977.47614373</v>
      </c>
      <c r="L4" s="96">
        <v>8979.325757139999</v>
      </c>
      <c r="M4" s="96">
        <v>6549.4896343599994</v>
      </c>
      <c r="N4" s="96">
        <v>30265.583481040001</v>
      </c>
      <c r="O4" s="96">
        <v>8789.8599130700004</v>
      </c>
      <c r="P4" s="96">
        <v>-9678.6008680699997</v>
      </c>
      <c r="Q4" s="98">
        <v>9518.2996455299999</v>
      </c>
      <c r="R4" s="115">
        <f t="shared" ref="R4:R18" si="0">SUM(C4:Q4)</f>
        <v>431311.07683019002</v>
      </c>
    </row>
    <row r="5" spans="2:18" ht="15" customHeight="1" x14ac:dyDescent="0.25">
      <c r="B5" s="61" t="s">
        <v>0</v>
      </c>
      <c r="C5" s="100">
        <v>85300.693301129999</v>
      </c>
      <c r="D5" s="101">
        <v>36018.262217690004</v>
      </c>
      <c r="E5" s="101">
        <v>7664.4372729999995</v>
      </c>
      <c r="F5" s="101">
        <v>3671.5533768200003</v>
      </c>
      <c r="G5" s="101">
        <v>3809.9951392500002</v>
      </c>
      <c r="H5" s="101">
        <v>1121.2427516600001</v>
      </c>
      <c r="I5" s="101">
        <v>3101.1912925500001</v>
      </c>
      <c r="J5" s="102">
        <v>2367.7345214299999</v>
      </c>
      <c r="K5" s="101">
        <v>2851.9875672100002</v>
      </c>
      <c r="L5" s="101">
        <v>2836.6385561500001</v>
      </c>
      <c r="M5" s="101">
        <v>3170.9196607899999</v>
      </c>
      <c r="N5" s="101">
        <v>10225.791834309999</v>
      </c>
      <c r="O5" s="101">
        <v>3629.7659012600002</v>
      </c>
      <c r="P5" s="101">
        <v>5829.6968151000001</v>
      </c>
      <c r="Q5" s="103">
        <v>4048.7816239399999</v>
      </c>
      <c r="R5" s="116">
        <f t="shared" si="0"/>
        <v>175648.69183229</v>
      </c>
    </row>
    <row r="6" spans="2:18" ht="15" customHeight="1" x14ac:dyDescent="0.25">
      <c r="B6" s="61" t="s">
        <v>153</v>
      </c>
      <c r="C6" s="100"/>
      <c r="D6" s="101">
        <v>5488.2270061999998</v>
      </c>
      <c r="E6" s="101">
        <v>1205.97650899</v>
      </c>
      <c r="F6" s="101">
        <v>259.31799118999999</v>
      </c>
      <c r="G6" s="101">
        <v>412.09945918</v>
      </c>
      <c r="H6" s="101">
        <v>72.305999260000007</v>
      </c>
      <c r="I6" s="101">
        <v>291.62119588999997</v>
      </c>
      <c r="J6" s="102">
        <v>211.04600378000001</v>
      </c>
      <c r="K6" s="101">
        <v>183.56717599000001</v>
      </c>
      <c r="L6" s="101">
        <v>131.40140697999999</v>
      </c>
      <c r="M6" s="101">
        <v>156.72138824999999</v>
      </c>
      <c r="N6" s="101">
        <v>669.75814248000006</v>
      </c>
      <c r="O6" s="101">
        <v>325.63794786</v>
      </c>
      <c r="P6" s="101">
        <v>204.34000168</v>
      </c>
      <c r="Q6" s="103">
        <v>280.9409703</v>
      </c>
      <c r="R6" s="116">
        <f t="shared" si="0"/>
        <v>9892.9611980300015</v>
      </c>
    </row>
    <row r="7" spans="2:18" ht="15" customHeight="1" x14ac:dyDescent="0.25">
      <c r="B7" s="61" t="s">
        <v>154</v>
      </c>
      <c r="C7" s="100">
        <v>51580.83630404</v>
      </c>
      <c r="D7" s="101">
        <v>53449.779744519998</v>
      </c>
      <c r="E7" s="101">
        <v>14122.095291739999</v>
      </c>
      <c r="F7" s="101">
        <v>7132.4854275799999</v>
      </c>
      <c r="G7" s="101">
        <v>8049.0315683599993</v>
      </c>
      <c r="H7" s="101">
        <v>2915.8617400799999</v>
      </c>
      <c r="I7" s="101">
        <v>8857.7498419599997</v>
      </c>
      <c r="J7" s="102">
        <v>4555.7372398999996</v>
      </c>
      <c r="K7" s="101">
        <v>7476.3772321800006</v>
      </c>
      <c r="L7" s="101">
        <v>6488.6147154700002</v>
      </c>
      <c r="M7" s="101">
        <v>5319.5418383199994</v>
      </c>
      <c r="N7" s="101">
        <v>17506.988071400003</v>
      </c>
      <c r="O7" s="101">
        <v>7837.8157439799998</v>
      </c>
      <c r="P7" s="101">
        <v>14263.660034549999</v>
      </c>
      <c r="Q7" s="103">
        <v>6733.5286279299999</v>
      </c>
      <c r="R7" s="116">
        <f t="shared" si="0"/>
        <v>216290.10342201</v>
      </c>
    </row>
    <row r="8" spans="2:18" ht="15" customHeight="1" x14ac:dyDescent="0.25">
      <c r="B8" s="61" t="s">
        <v>155</v>
      </c>
      <c r="C8" s="100">
        <v>9231.7839942800001</v>
      </c>
      <c r="D8" s="101">
        <v>7090.8923395700003</v>
      </c>
      <c r="E8" s="101">
        <v>1625.6310982699997</v>
      </c>
      <c r="F8" s="101">
        <v>742.28145151000001</v>
      </c>
      <c r="G8" s="101">
        <v>777.49083299999995</v>
      </c>
      <c r="H8" s="101">
        <v>329.24743545999996</v>
      </c>
      <c r="I8" s="101">
        <v>700.72319942999991</v>
      </c>
      <c r="J8" s="102">
        <v>503.35819487000003</v>
      </c>
      <c r="K8" s="101">
        <v>719.37668417999998</v>
      </c>
      <c r="L8" s="101">
        <v>750.23171032000005</v>
      </c>
      <c r="M8" s="101">
        <v>524.03150906999997</v>
      </c>
      <c r="N8" s="101">
        <v>1944.6691086999999</v>
      </c>
      <c r="O8" s="101">
        <v>653.60787882</v>
      </c>
      <c r="P8" s="101">
        <v>1269.2971618300001</v>
      </c>
      <c r="Q8" s="103">
        <v>843.5006138199999</v>
      </c>
      <c r="R8" s="116">
        <f t="shared" si="0"/>
        <v>27706.123213129998</v>
      </c>
    </row>
    <row r="9" spans="2:18" ht="15" customHeight="1" x14ac:dyDescent="0.25">
      <c r="B9" s="61" t="s">
        <v>6</v>
      </c>
      <c r="C9" s="100"/>
      <c r="D9" s="101">
        <v>862.30420469000001</v>
      </c>
      <c r="E9" s="101">
        <v>1773.00028127</v>
      </c>
      <c r="F9" s="101">
        <v>731.00414578999994</v>
      </c>
      <c r="G9" s="101">
        <v>594.31057059</v>
      </c>
      <c r="H9" s="101">
        <v>368.09845425999998</v>
      </c>
      <c r="I9" s="101">
        <v>1015.68833626</v>
      </c>
      <c r="J9" s="102">
        <v>465.44812798999999</v>
      </c>
      <c r="K9" s="101">
        <v>680.35524720000001</v>
      </c>
      <c r="L9" s="101">
        <v>577.56265604999999</v>
      </c>
      <c r="M9" s="101">
        <v>561.89417422999998</v>
      </c>
      <c r="N9" s="101">
        <v>1096.42173929</v>
      </c>
      <c r="O9" s="101">
        <v>633.26158153999995</v>
      </c>
      <c r="P9" s="101">
        <v>1056.22922214</v>
      </c>
      <c r="Q9" s="103">
        <v>519.15340269000001</v>
      </c>
      <c r="R9" s="116">
        <f t="shared" si="0"/>
        <v>10934.732143990002</v>
      </c>
    </row>
    <row r="10" spans="2:18" ht="15" customHeight="1" x14ac:dyDescent="0.25">
      <c r="B10" s="61" t="s">
        <v>5</v>
      </c>
      <c r="C10" s="100"/>
      <c r="D10" s="101">
        <v>3644.8452116399999</v>
      </c>
      <c r="E10" s="101">
        <v>2419.5298115700002</v>
      </c>
      <c r="F10" s="101">
        <v>659.05032460999996</v>
      </c>
      <c r="G10" s="101">
        <v>715.2937756</v>
      </c>
      <c r="H10" s="101">
        <v>304.49214861000002</v>
      </c>
      <c r="I10" s="101">
        <v>632.50384890999999</v>
      </c>
      <c r="J10" s="102">
        <v>505.96744806999999</v>
      </c>
      <c r="K10" s="101">
        <v>598.39061560000005</v>
      </c>
      <c r="L10" s="101">
        <v>499.19392592000003</v>
      </c>
      <c r="M10" s="101">
        <v>377.33521557</v>
      </c>
      <c r="N10" s="101">
        <v>1597.8964389400001</v>
      </c>
      <c r="O10" s="101">
        <v>620.89793007000003</v>
      </c>
      <c r="P10" s="101">
        <v>773.1908214</v>
      </c>
      <c r="Q10" s="103">
        <v>497.96386766000001</v>
      </c>
      <c r="R10" s="116">
        <f t="shared" si="0"/>
        <v>13846.551384169999</v>
      </c>
    </row>
    <row r="11" spans="2:18" ht="15" customHeight="1" x14ac:dyDescent="0.25">
      <c r="B11" s="61" t="s">
        <v>2</v>
      </c>
      <c r="C11" s="100"/>
      <c r="D11" s="101">
        <v>0.82678426000000005</v>
      </c>
      <c r="E11" s="101">
        <v>1.1158930000000001E-2</v>
      </c>
      <c r="F11" s="101">
        <v>6.3420000000000004E-2</v>
      </c>
      <c r="G11" s="101">
        <v>2.3246599999999997E-3</v>
      </c>
      <c r="H11" s="101">
        <v>8.8049999999999999E-5</v>
      </c>
      <c r="I11" s="101">
        <v>4.7239300000000005E-2</v>
      </c>
      <c r="J11" s="102">
        <v>1.016362E-2</v>
      </c>
      <c r="K11" s="101">
        <v>6.5975000000000006E-2</v>
      </c>
      <c r="L11" s="101">
        <v>5.2200940000000001E-2</v>
      </c>
      <c r="M11" s="101">
        <v>5.4973599999999997E-3</v>
      </c>
      <c r="N11" s="101">
        <v>7.5298520000000008E-2</v>
      </c>
      <c r="O11" s="101">
        <v>1.121E-3</v>
      </c>
      <c r="P11" s="101">
        <v>1.9620889999999998E-2</v>
      </c>
      <c r="Q11" s="103">
        <v>5.2519339999999998E-2</v>
      </c>
      <c r="R11" s="116">
        <f t="shared" si="0"/>
        <v>1.2334118699999999</v>
      </c>
    </row>
    <row r="12" spans="2:18" ht="15" customHeight="1" x14ac:dyDescent="0.25">
      <c r="B12" s="61" t="s">
        <v>3</v>
      </c>
      <c r="C12" s="100"/>
      <c r="D12" s="101">
        <v>0.47974328999999999</v>
      </c>
      <c r="E12" s="101">
        <v>0.12826687000000001</v>
      </c>
      <c r="F12" s="101">
        <v>5.7571600000000001E-2</v>
      </c>
      <c r="G12" s="101">
        <v>4.4493800000000002E-3</v>
      </c>
      <c r="H12" s="101">
        <v>7.6505030000000002E-2</v>
      </c>
      <c r="I12" s="101">
        <v>0.13104191000000001</v>
      </c>
      <c r="J12" s="102">
        <v>8.2566840000000002E-2</v>
      </c>
      <c r="K12" s="101">
        <v>8.3094960000000009E-2</v>
      </c>
      <c r="L12" s="101">
        <v>-2.858163E-2</v>
      </c>
      <c r="M12" s="101">
        <v>4.3571989999999998E-2</v>
      </c>
      <c r="N12" s="101">
        <v>9.7192630000000002E-2</v>
      </c>
      <c r="O12" s="101">
        <v>1.4742E-2</v>
      </c>
      <c r="P12" s="101">
        <v>5.3470290000000004E-2</v>
      </c>
      <c r="Q12" s="103">
        <v>4.9068250000000001E-2</v>
      </c>
      <c r="R12" s="116">
        <f t="shared" si="0"/>
        <v>1.2727034100000001</v>
      </c>
    </row>
    <row r="13" spans="2:18" ht="15" customHeight="1" x14ac:dyDescent="0.25">
      <c r="B13" s="61" t="s">
        <v>4</v>
      </c>
      <c r="C13" s="100"/>
      <c r="D13" s="101">
        <v>-12.46159368</v>
      </c>
      <c r="E13" s="101">
        <v>3.5701609400000001</v>
      </c>
      <c r="F13" s="101">
        <v>1.18814018</v>
      </c>
      <c r="G13" s="101">
        <v>10.983667140000001</v>
      </c>
      <c r="H13" s="101">
        <v>-0.42741543999999998</v>
      </c>
      <c r="I13" s="101">
        <v>6.6153526500000002</v>
      </c>
      <c r="J13" s="102">
        <v>1.4068288</v>
      </c>
      <c r="K13" s="101">
        <v>1.0418046000000001</v>
      </c>
      <c r="L13" s="101">
        <v>-1.6729760600000001</v>
      </c>
      <c r="M13" s="101">
        <v>3.0682447799999997</v>
      </c>
      <c r="N13" s="101">
        <v>4.9972917400000005</v>
      </c>
      <c r="O13" s="101">
        <v>1.8331278</v>
      </c>
      <c r="P13" s="101">
        <v>3.8603367500000001</v>
      </c>
      <c r="Q13" s="103">
        <v>1.9692309800000001</v>
      </c>
      <c r="R13" s="116">
        <f t="shared" si="0"/>
        <v>25.972201179999999</v>
      </c>
    </row>
    <row r="14" spans="2:18" ht="15" customHeight="1" x14ac:dyDescent="0.25">
      <c r="B14" s="61" t="s">
        <v>1</v>
      </c>
      <c r="C14" s="100">
        <v>620.89946912000005</v>
      </c>
      <c r="D14" s="101">
        <v>932.07421670000008</v>
      </c>
      <c r="E14" s="101">
        <v>770.9112561799999</v>
      </c>
      <c r="F14" s="101">
        <v>397.07651992000001</v>
      </c>
      <c r="G14" s="101">
        <v>332.67377372999999</v>
      </c>
      <c r="H14" s="101">
        <v>124.85416623</v>
      </c>
      <c r="I14" s="101">
        <v>351.74248181999997</v>
      </c>
      <c r="J14" s="102">
        <v>202.14700955000001</v>
      </c>
      <c r="K14" s="101">
        <v>320.82116930000001</v>
      </c>
      <c r="L14" s="101">
        <v>310.55753831999999</v>
      </c>
      <c r="M14" s="101">
        <v>274.42346246</v>
      </c>
      <c r="N14" s="101">
        <v>654.82505394000009</v>
      </c>
      <c r="O14" s="101">
        <v>328.10914067000004</v>
      </c>
      <c r="P14" s="101">
        <v>538.35847062000005</v>
      </c>
      <c r="Q14" s="103">
        <v>324.33678704000005</v>
      </c>
      <c r="R14" s="116">
        <f t="shared" si="0"/>
        <v>6483.8105156000001</v>
      </c>
    </row>
    <row r="15" spans="2:18" ht="15" customHeight="1" x14ac:dyDescent="0.25">
      <c r="B15" s="61" t="s">
        <v>156</v>
      </c>
      <c r="C15" s="100">
        <v>2164.1636680000001</v>
      </c>
      <c r="D15" s="101"/>
      <c r="E15" s="101"/>
      <c r="F15" s="101"/>
      <c r="G15" s="101"/>
      <c r="H15" s="101"/>
      <c r="I15" s="101"/>
      <c r="J15" s="102"/>
      <c r="K15" s="101"/>
      <c r="L15" s="101"/>
      <c r="M15" s="101"/>
      <c r="N15" s="101"/>
      <c r="O15" s="101"/>
      <c r="P15" s="101"/>
      <c r="Q15" s="103"/>
      <c r="R15" s="116">
        <f t="shared" si="0"/>
        <v>2164.1636680000001</v>
      </c>
    </row>
    <row r="16" spans="2:18" ht="15" customHeight="1" x14ac:dyDescent="0.25">
      <c r="B16" s="61" t="s">
        <v>161</v>
      </c>
      <c r="C16" s="100">
        <v>20.40662725</v>
      </c>
      <c r="D16" s="101">
        <v>-7.7000000000000001E-5</v>
      </c>
      <c r="E16" s="101">
        <v>6.9531999999999997E-2</v>
      </c>
      <c r="F16" s="101"/>
      <c r="G16" s="101"/>
      <c r="H16" s="101"/>
      <c r="I16" s="101">
        <v>-1.7699999999999999E-4</v>
      </c>
      <c r="J16" s="102"/>
      <c r="K16" s="101"/>
      <c r="L16" s="101"/>
      <c r="M16" s="101"/>
      <c r="N16" s="101">
        <v>-9.3123900000000003E-3</v>
      </c>
      <c r="O16" s="101"/>
      <c r="P16" s="101"/>
      <c r="Q16" s="103"/>
      <c r="R16" s="116">
        <f t="shared" si="0"/>
        <v>20.466592859999995</v>
      </c>
    </row>
    <row r="17" spans="2:18" ht="15" customHeight="1" x14ac:dyDescent="0.25">
      <c r="B17" s="62" t="s">
        <v>162</v>
      </c>
      <c r="C17" s="105">
        <v>5.9283652400000006</v>
      </c>
      <c r="D17" s="106">
        <v>4.2949080000000001E-2</v>
      </c>
      <c r="E17" s="106"/>
      <c r="F17" s="106"/>
      <c r="G17" s="106"/>
      <c r="H17" s="106"/>
      <c r="I17" s="106"/>
      <c r="J17" s="107">
        <v>-1.9999999999999999E-6</v>
      </c>
      <c r="K17" s="106"/>
      <c r="L17" s="106"/>
      <c r="M17" s="106"/>
      <c r="N17" s="106">
        <v>-9.9999999999999995E-7</v>
      </c>
      <c r="O17" s="106"/>
      <c r="P17" s="106"/>
      <c r="Q17" s="108"/>
      <c r="R17" s="117">
        <f t="shared" si="0"/>
        <v>5.9713113199999999</v>
      </c>
    </row>
    <row r="18" spans="2:18" ht="15" customHeight="1" thickBot="1" x14ac:dyDescent="0.3">
      <c r="B18" s="63" t="s">
        <v>157</v>
      </c>
      <c r="C18" s="110">
        <v>10098.9601489</v>
      </c>
      <c r="D18" s="111">
        <v>14.068664</v>
      </c>
      <c r="E18" s="111"/>
      <c r="F18" s="111"/>
      <c r="G18" s="111"/>
      <c r="H18" s="111"/>
      <c r="I18" s="111">
        <v>1.5921999999999999E-2</v>
      </c>
      <c r="J18" s="112">
        <v>1.84E-4</v>
      </c>
      <c r="K18" s="111">
        <v>-5.3704000000000002E-2</v>
      </c>
      <c r="L18" s="111"/>
      <c r="M18" s="111"/>
      <c r="N18" s="111">
        <v>2.6657E-2</v>
      </c>
      <c r="O18" s="111">
        <v>2.578E-3</v>
      </c>
      <c r="P18" s="111">
        <v>1.445136</v>
      </c>
      <c r="Q18" s="113"/>
      <c r="R18" s="118">
        <f t="shared" si="0"/>
        <v>10114.465585900001</v>
      </c>
    </row>
    <row r="19" spans="2:18" ht="15" customHeight="1" thickTop="1" x14ac:dyDescent="0.3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bestFit="1" customWidth="1"/>
    <col min="3" max="8" width="15.7265625" customWidth="1"/>
  </cols>
  <sheetData>
    <row r="1" spans="2:8" ht="15" customHeight="1" thickBot="1" x14ac:dyDescent="0.4"/>
    <row r="2" spans="2:8" s="1" customFormat="1" ht="20.149999999999999" customHeight="1" thickTop="1" thickBot="1" x14ac:dyDescent="0.4">
      <c r="B2" s="124" t="s">
        <v>190</v>
      </c>
      <c r="C2" s="125"/>
      <c r="D2" s="125"/>
      <c r="E2" s="125"/>
      <c r="F2" s="125"/>
      <c r="G2" s="125"/>
      <c r="H2" s="126"/>
    </row>
    <row r="3" spans="2:8" ht="30" customHeight="1" x14ac:dyDescent="0.35">
      <c r="B3" s="134" t="s">
        <v>135</v>
      </c>
      <c r="C3" s="127" t="s">
        <v>122</v>
      </c>
      <c r="D3" s="128"/>
      <c r="E3" s="129" t="s">
        <v>7</v>
      </c>
      <c r="F3" s="128"/>
      <c r="G3" s="130" t="s">
        <v>123</v>
      </c>
      <c r="H3" s="132" t="s">
        <v>8</v>
      </c>
    </row>
    <row r="4" spans="2:8" ht="30" customHeight="1" thickBot="1" x14ac:dyDescent="0.4">
      <c r="B4" s="135"/>
      <c r="C4" s="37" t="s">
        <v>27</v>
      </c>
      <c r="D4" s="38" t="s">
        <v>28</v>
      </c>
      <c r="E4" s="38" t="s">
        <v>29</v>
      </c>
      <c r="F4" s="38" t="s">
        <v>30</v>
      </c>
      <c r="G4" s="131"/>
      <c r="H4" s="133"/>
    </row>
    <row r="5" spans="2:8" ht="15" customHeight="1" thickTop="1" x14ac:dyDescent="0.35">
      <c r="B5" s="39" t="s">
        <v>134</v>
      </c>
      <c r="C5" s="73">
        <v>1005998.612</v>
      </c>
      <c r="D5" s="74">
        <v>9290844.9879999999</v>
      </c>
      <c r="E5" s="74">
        <v>225111.53200000001</v>
      </c>
      <c r="F5" s="74">
        <v>-6794643.085</v>
      </c>
      <c r="G5" s="74">
        <v>4542767.3109999998</v>
      </c>
      <c r="H5" s="75">
        <v>16082</v>
      </c>
    </row>
    <row r="6" spans="2:8" ht="15" customHeight="1" x14ac:dyDescent="0.35">
      <c r="B6" s="33" t="s">
        <v>9</v>
      </c>
      <c r="C6" s="68">
        <v>84711651.062000006</v>
      </c>
      <c r="D6" s="67">
        <v>77267957.965000004</v>
      </c>
      <c r="E6" s="67">
        <v>35760579.272</v>
      </c>
      <c r="F6" s="67">
        <v>139862354.588</v>
      </c>
      <c r="G6" s="67">
        <v>-5698254.0080000004</v>
      </c>
      <c r="H6" s="69">
        <v>184440</v>
      </c>
    </row>
    <row r="7" spans="2:8" ht="15" customHeight="1" x14ac:dyDescent="0.35">
      <c r="B7" s="33" t="s">
        <v>10</v>
      </c>
      <c r="C7" s="68">
        <v>1173024.0460000001</v>
      </c>
      <c r="D7" s="67">
        <v>45254107.821999997</v>
      </c>
      <c r="E7" s="67">
        <v>888263.95900000003</v>
      </c>
      <c r="F7" s="67">
        <v>29035945.594999999</v>
      </c>
      <c r="G7" s="67">
        <v>3448977.4019999998</v>
      </c>
      <c r="H7" s="69">
        <v>4840</v>
      </c>
    </row>
    <row r="8" spans="2:8" ht="15" customHeight="1" x14ac:dyDescent="0.35">
      <c r="B8" s="33" t="s">
        <v>11</v>
      </c>
      <c r="C8" s="68">
        <v>280735488.57999998</v>
      </c>
      <c r="D8" s="67">
        <v>1943625635.473</v>
      </c>
      <c r="E8" s="67">
        <v>137518991.197</v>
      </c>
      <c r="F8" s="67">
        <v>1746658603.4159999</v>
      </c>
      <c r="G8" s="67">
        <v>62233724.861000001</v>
      </c>
      <c r="H8" s="69">
        <v>518390</v>
      </c>
    </row>
    <row r="9" spans="2:8" ht="15" customHeight="1" x14ac:dyDescent="0.35">
      <c r="B9" s="33" t="s">
        <v>130</v>
      </c>
      <c r="C9" s="68">
        <v>48457893.887999997</v>
      </c>
      <c r="D9" s="67">
        <v>313813950.04900002</v>
      </c>
      <c r="E9" s="67">
        <v>16859013.013</v>
      </c>
      <c r="F9" s="67">
        <v>192444457.72600001</v>
      </c>
      <c r="G9" s="67">
        <v>30256114.931000002</v>
      </c>
      <c r="H9" s="69">
        <v>34290</v>
      </c>
    </row>
    <row r="10" spans="2:8" ht="15" customHeight="1" x14ac:dyDescent="0.35">
      <c r="B10" s="33" t="s">
        <v>131</v>
      </c>
      <c r="C10" s="68">
        <v>54271506.618000001</v>
      </c>
      <c r="D10" s="67">
        <v>45407247.708999999</v>
      </c>
      <c r="E10" s="67">
        <v>5983801.9570000004</v>
      </c>
      <c r="F10" s="67">
        <v>57049040.244999997</v>
      </c>
      <c r="G10" s="67">
        <v>4859939.6109999996</v>
      </c>
      <c r="H10" s="69">
        <v>28284</v>
      </c>
    </row>
    <row r="11" spans="2:8" ht="15" customHeight="1" x14ac:dyDescent="0.35">
      <c r="B11" s="33" t="s">
        <v>12</v>
      </c>
      <c r="C11" s="68">
        <v>111356311.589</v>
      </c>
      <c r="D11" s="67">
        <v>238527037.30700001</v>
      </c>
      <c r="E11" s="67">
        <v>4411900.1270000003</v>
      </c>
      <c r="F11" s="67">
        <v>343855523.03200001</v>
      </c>
      <c r="G11" s="67">
        <v>-5943015.2450000001</v>
      </c>
      <c r="H11" s="69">
        <v>707171</v>
      </c>
    </row>
    <row r="12" spans="2:8" ht="15" customHeight="1" x14ac:dyDescent="0.35">
      <c r="B12" s="33" t="s">
        <v>13</v>
      </c>
      <c r="C12" s="68">
        <v>848898545.227</v>
      </c>
      <c r="D12" s="67">
        <v>2883985881.4070001</v>
      </c>
      <c r="E12" s="67">
        <v>490594077.93400002</v>
      </c>
      <c r="F12" s="67">
        <v>2172338623.5190001</v>
      </c>
      <c r="G12" s="67">
        <v>199102221.252</v>
      </c>
      <c r="H12" s="69">
        <v>1186435</v>
      </c>
    </row>
    <row r="13" spans="2:8" ht="15" customHeight="1" x14ac:dyDescent="0.35">
      <c r="B13" s="33" t="s">
        <v>14</v>
      </c>
      <c r="C13" s="68">
        <v>32611670.375</v>
      </c>
      <c r="D13" s="67">
        <v>408298366.26099998</v>
      </c>
      <c r="E13" s="67">
        <v>10248378.672</v>
      </c>
      <c r="F13" s="67">
        <v>355130460.31800002</v>
      </c>
      <c r="G13" s="67">
        <v>14141051.494999999</v>
      </c>
      <c r="H13" s="69">
        <v>233620</v>
      </c>
    </row>
    <row r="14" spans="2:8" ht="15" customHeight="1" x14ac:dyDescent="0.35">
      <c r="B14" s="33" t="s">
        <v>15</v>
      </c>
      <c r="C14" s="68">
        <v>132173236.19499999</v>
      </c>
      <c r="D14" s="67">
        <v>42510673.898000002</v>
      </c>
      <c r="E14" s="67">
        <v>42685227.111000001</v>
      </c>
      <c r="F14" s="67">
        <v>64939976.445</v>
      </c>
      <c r="G14" s="67">
        <v>9066554.3699999992</v>
      </c>
      <c r="H14" s="69">
        <v>265295</v>
      </c>
    </row>
    <row r="15" spans="2:8" ht="15" customHeight="1" x14ac:dyDescent="0.35">
      <c r="B15" s="33" t="s">
        <v>16</v>
      </c>
      <c r="C15" s="68">
        <v>13475863.776000001</v>
      </c>
      <c r="D15" s="67">
        <v>279860637.94300002</v>
      </c>
      <c r="E15" s="67">
        <v>6510629.2580000004</v>
      </c>
      <c r="F15" s="67">
        <v>156406493.07699999</v>
      </c>
      <c r="G15" s="67">
        <v>26762626.373</v>
      </c>
      <c r="H15" s="69">
        <v>244264</v>
      </c>
    </row>
    <row r="16" spans="2:8" ht="15" customHeight="1" x14ac:dyDescent="0.35">
      <c r="B16" s="33" t="s">
        <v>17</v>
      </c>
      <c r="C16" s="68">
        <v>2992319.9870000002</v>
      </c>
      <c r="D16" s="67">
        <v>60461278.972999997</v>
      </c>
      <c r="E16" s="67">
        <v>441402.484</v>
      </c>
      <c r="F16" s="67">
        <v>61320484.369999997</v>
      </c>
      <c r="G16" s="67">
        <v>5958000.977</v>
      </c>
      <c r="H16" s="69">
        <v>33108</v>
      </c>
    </row>
    <row r="17" spans="2:8" ht="15" customHeight="1" x14ac:dyDescent="0.35">
      <c r="B17" s="33" t="s">
        <v>18</v>
      </c>
      <c r="C17" s="68">
        <v>32875721.177000001</v>
      </c>
      <c r="D17" s="67">
        <v>232396532.49000001</v>
      </c>
      <c r="E17" s="67">
        <v>10603668.960999999</v>
      </c>
      <c r="F17" s="67">
        <v>120781274.473</v>
      </c>
      <c r="G17" s="67">
        <v>29680881.374000002</v>
      </c>
      <c r="H17" s="69">
        <v>272587</v>
      </c>
    </row>
    <row r="18" spans="2:8" ht="15" customHeight="1" x14ac:dyDescent="0.35">
      <c r="B18" s="33" t="s">
        <v>19</v>
      </c>
      <c r="C18" s="68">
        <v>20179867.747000001</v>
      </c>
      <c r="D18" s="67">
        <v>312932592.25</v>
      </c>
      <c r="E18" s="67">
        <v>10896693.112</v>
      </c>
      <c r="F18" s="67">
        <v>181734292.495</v>
      </c>
      <c r="G18" s="67">
        <v>29432867.960999999</v>
      </c>
      <c r="H18" s="69">
        <v>502258</v>
      </c>
    </row>
    <row r="19" spans="2:8" ht="15" customHeight="1" x14ac:dyDescent="0.35">
      <c r="B19" s="33" t="s">
        <v>20</v>
      </c>
      <c r="C19" s="68">
        <v>9703552.0899999999</v>
      </c>
      <c r="D19" s="67">
        <v>217808896.63999999</v>
      </c>
      <c r="E19" s="67">
        <v>4184916.409</v>
      </c>
      <c r="F19" s="67">
        <v>126331315.787</v>
      </c>
      <c r="G19" s="67">
        <v>20010099.912</v>
      </c>
      <c r="H19" s="69">
        <v>169116</v>
      </c>
    </row>
    <row r="20" spans="2:8" ht="15" customHeight="1" x14ac:dyDescent="0.35">
      <c r="B20" s="33" t="s">
        <v>21</v>
      </c>
      <c r="C20" s="68">
        <v>2999190.0329999998</v>
      </c>
      <c r="D20" s="67">
        <v>33198418.609000001</v>
      </c>
      <c r="E20" s="67">
        <v>1699722.1839999999</v>
      </c>
      <c r="F20" s="67">
        <v>28140245.763999999</v>
      </c>
      <c r="G20" s="67">
        <v>3926068.6260000002</v>
      </c>
      <c r="H20" s="69">
        <v>20241</v>
      </c>
    </row>
    <row r="21" spans="2:8" ht="15" customHeight="1" x14ac:dyDescent="0.35">
      <c r="B21" s="33" t="s">
        <v>132</v>
      </c>
      <c r="C21" s="68">
        <v>4491303.9009999996</v>
      </c>
      <c r="D21" s="67">
        <v>10364005.312999999</v>
      </c>
      <c r="E21" s="67">
        <v>3074924.2489999998</v>
      </c>
      <c r="F21" s="67">
        <v>8806379.3129999992</v>
      </c>
      <c r="G21" s="67">
        <v>2090187.21</v>
      </c>
      <c r="H21" s="69">
        <v>30350</v>
      </c>
    </row>
    <row r="22" spans="2:8" ht="15" customHeight="1" x14ac:dyDescent="0.35">
      <c r="B22" s="33" t="s">
        <v>22</v>
      </c>
      <c r="C22" s="68">
        <v>25913678.408</v>
      </c>
      <c r="D22" s="67">
        <v>8435598.9350000005</v>
      </c>
      <c r="E22" s="67">
        <v>26750813.932</v>
      </c>
      <c r="F22" s="67">
        <v>20254062.153999999</v>
      </c>
      <c r="G22" s="67">
        <v>2894724.1189999999</v>
      </c>
      <c r="H22" s="69">
        <v>20351</v>
      </c>
    </row>
    <row r="23" spans="2:8" ht="15" customHeight="1" x14ac:dyDescent="0.35">
      <c r="B23" s="33" t="s">
        <v>23</v>
      </c>
      <c r="C23" s="68">
        <v>17681055.16</v>
      </c>
      <c r="D23" s="67">
        <v>27161878.618000001</v>
      </c>
      <c r="E23" s="67">
        <v>3552525.3190000001</v>
      </c>
      <c r="F23" s="67">
        <v>25819395.774999999</v>
      </c>
      <c r="G23" s="67">
        <v>3477210.6630000002</v>
      </c>
      <c r="H23" s="69">
        <v>64429</v>
      </c>
    </row>
    <row r="24" spans="2:8" ht="15" customHeight="1" x14ac:dyDescent="0.35">
      <c r="B24" s="33" t="s">
        <v>24</v>
      </c>
      <c r="C24" s="68">
        <v>5303782.4960000003</v>
      </c>
      <c r="D24" s="67">
        <v>39205596.017999999</v>
      </c>
      <c r="E24" s="67">
        <v>2006230.6569999999</v>
      </c>
      <c r="F24" s="67">
        <v>25090333.103999998</v>
      </c>
      <c r="G24" s="67">
        <v>3651087.4029999999</v>
      </c>
      <c r="H24" s="69">
        <v>52453</v>
      </c>
    </row>
    <row r="25" spans="2:8" ht="15" customHeight="1" x14ac:dyDescent="0.35">
      <c r="B25" s="33" t="s">
        <v>25</v>
      </c>
      <c r="C25" s="68">
        <v>2128.8589999999999</v>
      </c>
      <c r="D25" s="67">
        <v>46654.938999999998</v>
      </c>
      <c r="E25" s="67">
        <v>531.74800000000005</v>
      </c>
      <c r="F25" s="67">
        <v>17206.235000000001</v>
      </c>
      <c r="G25" s="67">
        <v>6439.3069999999998</v>
      </c>
      <c r="H25" s="69">
        <v>318</v>
      </c>
    </row>
    <row r="26" spans="2:8" ht="15" customHeight="1" thickBot="1" x14ac:dyDescent="0.4">
      <c r="B26" s="34" t="s">
        <v>26</v>
      </c>
      <c r="C26" s="70">
        <v>2197.703</v>
      </c>
      <c r="D26" s="71">
        <v>13823.745999999999</v>
      </c>
      <c r="E26" s="71">
        <v>1021.044</v>
      </c>
      <c r="F26" s="71">
        <v>8894.4979999999996</v>
      </c>
      <c r="G26" s="71">
        <v>1372.8910000000001</v>
      </c>
      <c r="H26" s="72">
        <v>66</v>
      </c>
    </row>
    <row r="27" spans="2:8" ht="15" customHeight="1" thickTop="1" x14ac:dyDescent="0.35">
      <c r="B27" s="123" t="s">
        <v>200</v>
      </c>
      <c r="C27" s="123"/>
      <c r="D27" s="123"/>
      <c r="E27" s="123"/>
      <c r="F27" s="123"/>
      <c r="G27" s="123"/>
      <c r="H27" s="123"/>
    </row>
    <row r="28" spans="2:8" ht="15" customHeight="1" x14ac:dyDescent="0.35">
      <c r="B28" s="15"/>
      <c r="C28" s="6"/>
      <c r="D28" s="6"/>
      <c r="E28" s="6"/>
      <c r="F28" s="6"/>
      <c r="G28" s="6"/>
    </row>
    <row r="29" spans="2:8" ht="15" customHeight="1" x14ac:dyDescent="0.35">
      <c r="C29" s="3"/>
      <c r="D29" s="3"/>
      <c r="E29" s="3"/>
      <c r="F29" s="3"/>
      <c r="G29" s="3"/>
      <c r="H29" s="3"/>
    </row>
    <row r="30" spans="2:8" ht="15" customHeight="1" x14ac:dyDescent="0.35">
      <c r="C30" s="3"/>
      <c r="D30" s="3"/>
      <c r="E30" s="3"/>
      <c r="F30" s="3"/>
      <c r="G30" s="3"/>
      <c r="H30" s="3"/>
    </row>
    <row r="31" spans="2:8" ht="15" customHeight="1" x14ac:dyDescent="0.35">
      <c r="C31" s="3"/>
      <c r="D31" s="3"/>
      <c r="E31" s="3"/>
      <c r="F31" s="3"/>
      <c r="G31" s="3"/>
      <c r="H31" s="3"/>
    </row>
    <row r="32" spans="2:8" ht="15" customHeight="1" x14ac:dyDescent="0.35">
      <c r="C32" s="6"/>
      <c r="D32" s="6"/>
      <c r="E32" s="6"/>
      <c r="F32" s="6"/>
      <c r="G32" s="6"/>
      <c r="H32" s="6"/>
    </row>
    <row r="33" spans="3:8" ht="15" customHeight="1" x14ac:dyDescent="0.35">
      <c r="C33" s="6"/>
      <c r="D33" s="6"/>
      <c r="E33" s="6"/>
      <c r="F33" s="6"/>
      <c r="G33" s="6"/>
      <c r="H33" s="6"/>
    </row>
    <row r="34" spans="3:8" ht="15" customHeight="1" x14ac:dyDescent="0.35">
      <c r="C34" s="6"/>
      <c r="D34" s="6"/>
      <c r="E34" s="6"/>
      <c r="F34" s="6"/>
      <c r="G34" s="6"/>
      <c r="H34" s="6"/>
    </row>
    <row r="35" spans="3:8" ht="15" customHeight="1" x14ac:dyDescent="0.35">
      <c r="C35" s="6"/>
      <c r="D35" s="6"/>
      <c r="E35" s="6"/>
      <c r="F35" s="6"/>
      <c r="G35" s="6"/>
      <c r="H35" s="6"/>
    </row>
    <row r="36" spans="3:8" ht="15" customHeight="1" x14ac:dyDescent="0.35">
      <c r="C36" s="6"/>
      <c r="D36" s="6"/>
      <c r="E36" s="6"/>
      <c r="F36" s="6"/>
      <c r="G36" s="6"/>
      <c r="H36" s="6"/>
    </row>
    <row r="37" spans="3:8" ht="15" customHeight="1" x14ac:dyDescent="0.35">
      <c r="C37" s="6"/>
      <c r="D37" s="6"/>
      <c r="E37" s="6"/>
      <c r="F37" s="6"/>
      <c r="G37" s="6"/>
      <c r="H37" s="6"/>
    </row>
    <row r="38" spans="3:8" ht="15" customHeight="1" x14ac:dyDescent="0.35">
      <c r="C38" s="6"/>
      <c r="D38" s="6"/>
      <c r="E38" s="6"/>
      <c r="F38" s="6"/>
      <c r="G38" s="6"/>
      <c r="H38" s="6"/>
    </row>
    <row r="39" spans="3:8" ht="15" customHeight="1" x14ac:dyDescent="0.35">
      <c r="C39" s="6"/>
      <c r="D39" s="6"/>
      <c r="E39" s="6"/>
      <c r="F39" s="6"/>
      <c r="G39" s="6"/>
    </row>
    <row r="40" spans="3:8" ht="15" customHeight="1" x14ac:dyDescent="0.35">
      <c r="C40" s="6"/>
      <c r="D40" s="6"/>
      <c r="E40" s="6"/>
      <c r="F40" s="6"/>
      <c r="G40" s="6"/>
    </row>
    <row r="41" spans="3:8" ht="15" customHeight="1" x14ac:dyDescent="0.35">
      <c r="C41" s="6"/>
      <c r="D41" s="6"/>
      <c r="E41" s="6"/>
      <c r="F41" s="6"/>
      <c r="G41" s="6"/>
    </row>
    <row r="42" spans="3:8" ht="15" customHeight="1" x14ac:dyDescent="0.35">
      <c r="C42" s="6"/>
      <c r="D42" s="6"/>
      <c r="E42" s="6"/>
      <c r="F42" s="6"/>
      <c r="G42" s="6"/>
    </row>
    <row r="43" spans="3:8" ht="15" customHeight="1" x14ac:dyDescent="0.35">
      <c r="C43" s="6"/>
      <c r="D43" s="6"/>
      <c r="E43" s="6"/>
      <c r="F43" s="6"/>
      <c r="G43" s="6"/>
    </row>
    <row r="44" spans="3:8" ht="15" customHeight="1" x14ac:dyDescent="0.35">
      <c r="C44" s="6"/>
      <c r="D44" s="6"/>
      <c r="E44" s="6"/>
      <c r="F44" s="6"/>
      <c r="G44" s="6"/>
    </row>
    <row r="45" spans="3:8" ht="15" customHeight="1" x14ac:dyDescent="0.35">
      <c r="C45" s="6"/>
      <c r="D45" s="6"/>
      <c r="E45" s="6"/>
      <c r="F45" s="6"/>
      <c r="G45" s="6"/>
    </row>
    <row r="46" spans="3:8" ht="15" customHeight="1" x14ac:dyDescent="0.35">
      <c r="C46" s="6"/>
      <c r="D46" s="6"/>
      <c r="E46" s="6"/>
      <c r="F46" s="6"/>
      <c r="G46" s="6"/>
    </row>
    <row r="47" spans="3:8" ht="15" customHeight="1" x14ac:dyDescent="0.35">
      <c r="C47" s="6"/>
      <c r="D47" s="6"/>
      <c r="E47" s="6"/>
      <c r="F47" s="6"/>
      <c r="G47" s="6"/>
    </row>
    <row r="48" spans="3:8" ht="15" customHeight="1" x14ac:dyDescent="0.35">
      <c r="C48" s="6"/>
      <c r="D48" s="6"/>
      <c r="E48" s="6"/>
      <c r="F48" s="6"/>
      <c r="G48" s="6"/>
    </row>
    <row r="49" spans="3:7" ht="15" customHeight="1" x14ac:dyDescent="0.35">
      <c r="C49" s="6"/>
      <c r="D49" s="6"/>
      <c r="E49" s="6"/>
      <c r="F49" s="6"/>
      <c r="G49" s="6"/>
    </row>
    <row r="50" spans="3:7" ht="15" customHeight="1" x14ac:dyDescent="0.35">
      <c r="C50" s="6"/>
      <c r="D50" s="6"/>
      <c r="E50" s="6"/>
      <c r="F50" s="6"/>
      <c r="G50" s="6"/>
    </row>
    <row r="51" spans="3:7" ht="15" customHeight="1" x14ac:dyDescent="0.35">
      <c r="C51" s="6"/>
      <c r="D51" s="6"/>
      <c r="E51" s="6"/>
      <c r="F51" s="6"/>
      <c r="G51" s="6"/>
    </row>
    <row r="52" spans="3:7" ht="15" customHeight="1" x14ac:dyDescent="0.35">
      <c r="C52" s="6"/>
      <c r="D52" s="6"/>
      <c r="E52" s="6"/>
      <c r="F52" s="6"/>
      <c r="G52" s="6"/>
    </row>
    <row r="53" spans="3:7" ht="15" customHeight="1" x14ac:dyDescent="0.35">
      <c r="C53" s="6"/>
      <c r="D53" s="6"/>
      <c r="E53" s="6"/>
      <c r="F53" s="6"/>
      <c r="G53" s="6"/>
    </row>
    <row r="54" spans="3:7" ht="15" customHeight="1" x14ac:dyDescent="0.35">
      <c r="C54" s="6"/>
      <c r="D54" s="6"/>
      <c r="E54" s="6"/>
      <c r="F54" s="6"/>
      <c r="G54" s="6"/>
    </row>
    <row r="55" spans="3:7" ht="15" customHeight="1" x14ac:dyDescent="0.35">
      <c r="C55" s="6"/>
      <c r="D55" s="6"/>
      <c r="E55" s="6"/>
      <c r="F55" s="6"/>
      <c r="G55" s="6"/>
    </row>
    <row r="56" spans="3:7" ht="15" customHeight="1" x14ac:dyDescent="0.35">
      <c r="C56" s="6"/>
      <c r="D56" s="6"/>
      <c r="E56" s="6"/>
      <c r="F56" s="6"/>
      <c r="G56" s="6"/>
    </row>
    <row r="57" spans="3:7" ht="15" customHeight="1" x14ac:dyDescent="0.35">
      <c r="C57" s="6"/>
      <c r="D57" s="6"/>
      <c r="E57" s="6"/>
      <c r="F57" s="6"/>
      <c r="G57" s="6"/>
    </row>
    <row r="58" spans="3:7" ht="15" customHeight="1" x14ac:dyDescent="0.35">
      <c r="C58" s="6"/>
      <c r="D58" s="6"/>
      <c r="E58" s="6"/>
      <c r="F58" s="6"/>
      <c r="G58" s="6"/>
    </row>
    <row r="59" spans="3:7" ht="15" customHeight="1" x14ac:dyDescent="0.35">
      <c r="C59" s="6"/>
      <c r="D59" s="6"/>
      <c r="E59" s="6"/>
      <c r="F59" s="6"/>
      <c r="G59" s="6"/>
    </row>
    <row r="60" spans="3:7" ht="15" customHeight="1" x14ac:dyDescent="0.35">
      <c r="C60" s="6"/>
      <c r="D60" s="6"/>
      <c r="E60" s="6"/>
      <c r="F60" s="6"/>
      <c r="G60" s="6"/>
    </row>
    <row r="61" spans="3:7" ht="15" customHeight="1" x14ac:dyDescent="0.35">
      <c r="C61" s="6"/>
      <c r="D61" s="6"/>
      <c r="E61" s="6"/>
      <c r="F61" s="6"/>
      <c r="G61" s="6"/>
    </row>
    <row r="62" spans="3:7" ht="15" customHeight="1" x14ac:dyDescent="0.35">
      <c r="C62" s="6"/>
      <c r="D62" s="6"/>
      <c r="E62" s="6"/>
      <c r="F62" s="6"/>
      <c r="G62" s="6"/>
    </row>
    <row r="63" spans="3:7" ht="15" customHeight="1" x14ac:dyDescent="0.35">
      <c r="C63" s="6"/>
      <c r="D63" s="6"/>
      <c r="E63" s="6"/>
      <c r="F63" s="6"/>
      <c r="G63" s="6"/>
    </row>
    <row r="64" spans="3:7" ht="15" customHeight="1" x14ac:dyDescent="0.35">
      <c r="C64" s="6"/>
      <c r="D64" s="6"/>
      <c r="E64" s="6"/>
      <c r="F64" s="6"/>
      <c r="G64" s="6"/>
    </row>
    <row r="65" spans="3:7" ht="15" customHeight="1" x14ac:dyDescent="0.35">
      <c r="C65" s="6"/>
      <c r="D65" s="6"/>
      <c r="E65" s="6"/>
      <c r="F65" s="6"/>
      <c r="G65" s="6"/>
    </row>
    <row r="66" spans="3:7" ht="15" customHeight="1" x14ac:dyDescent="0.35">
      <c r="C66" s="6"/>
      <c r="D66" s="6"/>
      <c r="E66" s="6"/>
      <c r="F66" s="6"/>
      <c r="G66" s="6"/>
    </row>
    <row r="67" spans="3:7" ht="15" customHeight="1" x14ac:dyDescent="0.35">
      <c r="C67" s="6"/>
      <c r="D67" s="6"/>
      <c r="E67" s="6"/>
      <c r="F67" s="6"/>
      <c r="G67" s="6"/>
    </row>
    <row r="68" spans="3:7" ht="15" customHeight="1" x14ac:dyDescent="0.35">
      <c r="C68" s="6"/>
      <c r="D68" s="6"/>
      <c r="E68" s="6"/>
      <c r="F68" s="6"/>
      <c r="G68" s="6"/>
    </row>
    <row r="69" spans="3:7" ht="15" customHeight="1" x14ac:dyDescent="0.35">
      <c r="C69" s="6"/>
      <c r="D69" s="6"/>
      <c r="E69" s="6"/>
      <c r="F69" s="6"/>
      <c r="G69" s="6"/>
    </row>
    <row r="70" spans="3:7" ht="15" customHeight="1" x14ac:dyDescent="0.35">
      <c r="C70" s="6"/>
      <c r="D70" s="6"/>
      <c r="E70" s="6"/>
      <c r="F70" s="6"/>
      <c r="G70" s="6"/>
    </row>
    <row r="71" spans="3:7" ht="15" customHeight="1" x14ac:dyDescent="0.35">
      <c r="C71" s="6"/>
      <c r="D71" s="6"/>
      <c r="E71" s="6"/>
      <c r="F71" s="6"/>
      <c r="G71" s="6"/>
    </row>
    <row r="72" spans="3:7" ht="15" customHeight="1" x14ac:dyDescent="0.35">
      <c r="C72" s="6"/>
      <c r="D72" s="6"/>
      <c r="E72" s="6"/>
      <c r="F72" s="6"/>
      <c r="G72" s="6"/>
    </row>
    <row r="73" spans="3:7" ht="15" customHeight="1" x14ac:dyDescent="0.35">
      <c r="C73" s="6"/>
      <c r="D73" s="6"/>
      <c r="E73" s="6"/>
      <c r="F73" s="6"/>
      <c r="G73" s="6"/>
    </row>
    <row r="74" spans="3:7" ht="15" customHeight="1" x14ac:dyDescent="0.35">
      <c r="C74" s="6"/>
      <c r="D74" s="6"/>
      <c r="E74" s="6"/>
      <c r="F74" s="6"/>
      <c r="G74" s="6"/>
    </row>
    <row r="75" spans="3:7" ht="15" customHeight="1" x14ac:dyDescent="0.35">
      <c r="C75" s="6"/>
      <c r="D75" s="6"/>
      <c r="E75" s="6"/>
      <c r="F75" s="6"/>
      <c r="G75" s="6"/>
    </row>
    <row r="76" spans="3:7" ht="15" customHeight="1" x14ac:dyDescent="0.35">
      <c r="C76" s="6"/>
      <c r="D76" s="6"/>
      <c r="E76" s="6"/>
      <c r="F76" s="6"/>
      <c r="G76" s="6"/>
    </row>
  </sheetData>
  <mergeCells count="7">
    <mergeCell ref="B27:H27"/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55" style="2" customWidth="1"/>
    <col min="3" max="11" width="15.7265625" customWidth="1"/>
  </cols>
  <sheetData>
    <row r="1" spans="2:11" ht="15" customHeight="1" thickBot="1" x14ac:dyDescent="0.4"/>
    <row r="2" spans="2:11" s="14" customFormat="1" ht="20.149999999999999" customHeight="1" thickTop="1" thickBot="1" x14ac:dyDescent="0.4">
      <c r="B2" s="124" t="s">
        <v>191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s="9" customFormat="1" ht="63" thickBot="1" x14ac:dyDescent="0.4">
      <c r="B3" s="82" t="s">
        <v>33</v>
      </c>
      <c r="C3" s="88" t="s">
        <v>8</v>
      </c>
      <c r="D3" s="89" t="s">
        <v>34</v>
      </c>
      <c r="E3" s="89" t="s">
        <v>35</v>
      </c>
      <c r="F3" s="89" t="s">
        <v>118</v>
      </c>
      <c r="G3" s="89" t="s">
        <v>117</v>
      </c>
      <c r="H3" s="89" t="s">
        <v>128</v>
      </c>
      <c r="I3" s="89" t="s">
        <v>33</v>
      </c>
      <c r="J3" s="89" t="s">
        <v>119</v>
      </c>
      <c r="K3" s="81" t="s">
        <v>133</v>
      </c>
    </row>
    <row r="4" spans="2:11" s="9" customFormat="1" ht="15" customHeight="1" thickTop="1" x14ac:dyDescent="0.35">
      <c r="B4" s="42" t="s">
        <v>120</v>
      </c>
      <c r="C4" s="66">
        <v>370315</v>
      </c>
      <c r="D4" s="74">
        <v>407514617.21057981</v>
      </c>
      <c r="E4" s="74">
        <v>31225877.423999999</v>
      </c>
      <c r="F4" s="74">
        <v>2725118.2960000001</v>
      </c>
      <c r="G4" s="74">
        <v>19.091000000000001</v>
      </c>
      <c r="H4" s="74">
        <v>124.22</v>
      </c>
      <c r="I4" s="74">
        <v>1.075</v>
      </c>
      <c r="J4" s="74">
        <v>50329.794999999998</v>
      </c>
      <c r="K4" s="75">
        <v>389724326.78929996</v>
      </c>
    </row>
    <row r="5" spans="2:11" s="9" customFormat="1" ht="15" customHeight="1" x14ac:dyDescent="0.35">
      <c r="B5" s="40" t="s">
        <v>31</v>
      </c>
      <c r="C5" s="64">
        <v>57293</v>
      </c>
      <c r="D5" s="67">
        <v>6748320.1016800003</v>
      </c>
      <c r="E5" s="67">
        <v>3829452.5839999998</v>
      </c>
      <c r="F5" s="67">
        <v>38268.817000000003</v>
      </c>
      <c r="G5" s="67">
        <v>3596.5520000000001</v>
      </c>
      <c r="H5" s="67">
        <v>3536.5439999999999</v>
      </c>
      <c r="I5" s="67">
        <v>989910.77599999995</v>
      </c>
      <c r="J5" s="67">
        <v>184989.82399999999</v>
      </c>
      <c r="K5" s="69">
        <v>7439283.29</v>
      </c>
    </row>
    <row r="6" spans="2:11" s="9" customFormat="1" ht="15" customHeight="1" x14ac:dyDescent="0.35">
      <c r="B6" s="40" t="s">
        <v>59</v>
      </c>
      <c r="C6" s="64">
        <v>20604</v>
      </c>
      <c r="D6" s="67">
        <v>2716465.8319999999</v>
      </c>
      <c r="E6" s="67">
        <v>1096319.5719999999</v>
      </c>
      <c r="F6" s="67">
        <v>25544.625</v>
      </c>
      <c r="G6" s="67">
        <v>7454.8980000000001</v>
      </c>
      <c r="H6" s="67">
        <v>11603.117</v>
      </c>
      <c r="I6" s="67">
        <v>1492155</v>
      </c>
      <c r="J6" s="67">
        <v>271610.255</v>
      </c>
      <c r="K6" s="69">
        <v>1106288.6200000001</v>
      </c>
    </row>
    <row r="7" spans="2:11" s="9" customFormat="1" ht="15" customHeight="1" x14ac:dyDescent="0.35">
      <c r="B7" s="40" t="s">
        <v>96</v>
      </c>
      <c r="C7" s="64">
        <v>36133</v>
      </c>
      <c r="D7" s="67">
        <v>12410967.874</v>
      </c>
      <c r="E7" s="67">
        <v>2318608.1660000002</v>
      </c>
      <c r="F7" s="67">
        <v>165532.23000000001</v>
      </c>
      <c r="G7" s="67">
        <v>32580.063999999998</v>
      </c>
      <c r="H7" s="67">
        <v>49486.682999999997</v>
      </c>
      <c r="I7" s="67">
        <v>6539987.5990000004</v>
      </c>
      <c r="J7" s="67">
        <v>1191571.1410000001</v>
      </c>
      <c r="K7" s="69">
        <v>2570795.7280000001</v>
      </c>
    </row>
    <row r="8" spans="2:11" s="9" customFormat="1" ht="15" customHeight="1" x14ac:dyDescent="0.35">
      <c r="B8" s="40" t="s">
        <v>97</v>
      </c>
      <c r="C8" s="64">
        <v>16546</v>
      </c>
      <c r="D8" s="67">
        <v>12449606.418049999</v>
      </c>
      <c r="E8" s="67">
        <v>1781736.179</v>
      </c>
      <c r="F8" s="67">
        <v>113221.69500000001</v>
      </c>
      <c r="G8" s="67">
        <v>33285.582000000002</v>
      </c>
      <c r="H8" s="67">
        <v>45428.921000000002</v>
      </c>
      <c r="I8" s="67">
        <v>6462947</v>
      </c>
      <c r="J8" s="67">
        <v>1180687.594</v>
      </c>
      <c r="K8" s="69">
        <v>1090930.7623299998</v>
      </c>
    </row>
    <row r="9" spans="2:11" s="9" customFormat="1" ht="15" customHeight="1" x14ac:dyDescent="0.35">
      <c r="B9" s="40" t="s">
        <v>98</v>
      </c>
      <c r="C9" s="64">
        <v>21362</v>
      </c>
      <c r="D9" s="67">
        <v>22996469.579</v>
      </c>
      <c r="E9" s="67">
        <v>2364267.301</v>
      </c>
      <c r="F9" s="67">
        <v>118202.223</v>
      </c>
      <c r="G9" s="67">
        <v>70259.116999999998</v>
      </c>
      <c r="H9" s="67">
        <v>80269.001000000004</v>
      </c>
      <c r="I9" s="67">
        <v>15248988</v>
      </c>
      <c r="J9" s="67">
        <v>2812421.61</v>
      </c>
      <c r="K9" s="69">
        <v>2638514.9720000001</v>
      </c>
    </row>
    <row r="10" spans="2:11" s="9" customFormat="1" ht="15" customHeight="1" x14ac:dyDescent="0.35">
      <c r="B10" s="40" t="s">
        <v>99</v>
      </c>
      <c r="C10" s="64">
        <v>18076</v>
      </c>
      <c r="D10" s="67">
        <v>32514062.177999999</v>
      </c>
      <c r="E10" s="67">
        <v>2365590.3309999998</v>
      </c>
      <c r="F10" s="67">
        <v>150956.01</v>
      </c>
      <c r="G10" s="67">
        <v>113898.25900000001</v>
      </c>
      <c r="H10" s="67">
        <v>102528.73299999999</v>
      </c>
      <c r="I10" s="67">
        <v>25697582</v>
      </c>
      <c r="J10" s="67">
        <v>4769331.9330000002</v>
      </c>
      <c r="K10" s="69">
        <v>930443.68200000003</v>
      </c>
    </row>
    <row r="11" spans="2:11" s="9" customFormat="1" ht="15" customHeight="1" x14ac:dyDescent="0.35">
      <c r="B11" s="40" t="s">
        <v>100</v>
      </c>
      <c r="C11" s="64">
        <v>16536</v>
      </c>
      <c r="D11" s="67">
        <v>62806809.240000002</v>
      </c>
      <c r="E11" s="67">
        <v>2505320.165</v>
      </c>
      <c r="F11" s="67">
        <v>483189.98200000002</v>
      </c>
      <c r="G11" s="67">
        <v>224124.185</v>
      </c>
      <c r="H11" s="67">
        <v>188142.927</v>
      </c>
      <c r="I11" s="67">
        <v>52142101</v>
      </c>
      <c r="J11" s="67">
        <v>9683599.0789999999</v>
      </c>
      <c r="K11" s="69">
        <v>969550.29099999997</v>
      </c>
    </row>
    <row r="12" spans="2:11" s="9" customFormat="1" ht="15" customHeight="1" x14ac:dyDescent="0.35">
      <c r="B12" s="40" t="s">
        <v>101</v>
      </c>
      <c r="C12" s="64">
        <v>7874</v>
      </c>
      <c r="D12" s="67">
        <v>58720004.741999999</v>
      </c>
      <c r="E12" s="67">
        <v>2538463.1039999998</v>
      </c>
      <c r="F12" s="67">
        <v>422799.96399999998</v>
      </c>
      <c r="G12" s="67">
        <v>231999.65400000001</v>
      </c>
      <c r="H12" s="67">
        <v>159308.351</v>
      </c>
      <c r="I12" s="67">
        <v>55258845</v>
      </c>
      <c r="J12" s="67">
        <v>10266761.588</v>
      </c>
      <c r="K12" s="69">
        <v>598553.97794000001</v>
      </c>
    </row>
    <row r="13" spans="2:11" s="9" customFormat="1" ht="15" customHeight="1" x14ac:dyDescent="0.35">
      <c r="B13" s="40" t="s">
        <v>102</v>
      </c>
      <c r="C13" s="64">
        <v>8251</v>
      </c>
      <c r="D13" s="67">
        <v>174940393.40900001</v>
      </c>
      <c r="E13" s="67">
        <v>7459940.4369999999</v>
      </c>
      <c r="F13" s="67">
        <v>1730376.517</v>
      </c>
      <c r="G13" s="67">
        <v>668835.80000000005</v>
      </c>
      <c r="H13" s="67">
        <v>455638.467</v>
      </c>
      <c r="I13" s="67">
        <v>170844589</v>
      </c>
      <c r="J13" s="67">
        <v>31468734.035999998</v>
      </c>
      <c r="K13" s="69">
        <v>2329992.048</v>
      </c>
    </row>
    <row r="14" spans="2:11" s="9" customFormat="1" ht="15" customHeight="1" x14ac:dyDescent="0.35">
      <c r="B14" s="40" t="s">
        <v>103</v>
      </c>
      <c r="C14" s="64">
        <v>1168</v>
      </c>
      <c r="D14" s="67">
        <v>81140957.532000005</v>
      </c>
      <c r="E14" s="67">
        <v>3502726.682</v>
      </c>
      <c r="F14" s="67">
        <v>903174.91700000002</v>
      </c>
      <c r="G14" s="67">
        <v>321668.511</v>
      </c>
      <c r="H14" s="67">
        <v>382076.00099999999</v>
      </c>
      <c r="I14" s="67">
        <v>81143602</v>
      </c>
      <c r="J14" s="67">
        <v>14369757.966</v>
      </c>
      <c r="K14" s="69">
        <v>1956368.1129999999</v>
      </c>
    </row>
    <row r="15" spans="2:11" s="9" customFormat="1" ht="15" customHeight="1" x14ac:dyDescent="0.35">
      <c r="B15" s="40" t="s">
        <v>104</v>
      </c>
      <c r="C15" s="64">
        <v>586</v>
      </c>
      <c r="D15" s="67">
        <v>87831059.924999997</v>
      </c>
      <c r="E15" s="67">
        <v>3665196.284</v>
      </c>
      <c r="F15" s="67">
        <v>1374293.6440000001</v>
      </c>
      <c r="G15" s="67">
        <v>327434.652</v>
      </c>
      <c r="H15" s="67">
        <v>380913.95</v>
      </c>
      <c r="I15" s="67">
        <v>81884562</v>
      </c>
      <c r="J15" s="67">
        <v>14263672.345000001</v>
      </c>
      <c r="K15" s="69">
        <v>1767057.9739999999</v>
      </c>
    </row>
    <row r="16" spans="2:11" s="9" customFormat="1" ht="15" customHeight="1" x14ac:dyDescent="0.35">
      <c r="B16" s="40" t="s">
        <v>105</v>
      </c>
      <c r="C16" s="64">
        <v>180</v>
      </c>
      <c r="D16" s="67">
        <v>60472552.516999997</v>
      </c>
      <c r="E16" s="67">
        <v>1111667.3559999999</v>
      </c>
      <c r="F16" s="67">
        <v>244408.76</v>
      </c>
      <c r="G16" s="67">
        <v>101593.61</v>
      </c>
      <c r="H16" s="67">
        <v>444956.36599999998</v>
      </c>
      <c r="I16" s="67">
        <v>43640990</v>
      </c>
      <c r="J16" s="67">
        <v>7434642.9340000004</v>
      </c>
      <c r="K16" s="69">
        <v>269952.99800000002</v>
      </c>
    </row>
    <row r="17" spans="2:11" s="9" customFormat="1" ht="15" customHeight="1" x14ac:dyDescent="0.35">
      <c r="B17" s="40" t="s">
        <v>106</v>
      </c>
      <c r="C17" s="64">
        <v>113</v>
      </c>
      <c r="D17" s="67">
        <v>51379393.560000002</v>
      </c>
      <c r="E17" s="67">
        <v>2284672.4419999998</v>
      </c>
      <c r="F17" s="67">
        <v>508173.435</v>
      </c>
      <c r="G17" s="67">
        <v>177863.04000000001</v>
      </c>
      <c r="H17" s="67">
        <v>311321.41600000003</v>
      </c>
      <c r="I17" s="67">
        <v>38486561</v>
      </c>
      <c r="J17" s="67">
        <v>6608521.2810000004</v>
      </c>
      <c r="K17" s="69">
        <v>2537928.767</v>
      </c>
    </row>
    <row r="18" spans="2:11" s="9" customFormat="1" ht="15" customHeight="1" x14ac:dyDescent="0.35">
      <c r="B18" s="40" t="s">
        <v>107</v>
      </c>
      <c r="C18" s="64">
        <v>65</v>
      </c>
      <c r="D18" s="67">
        <v>32995095.094000001</v>
      </c>
      <c r="E18" s="67">
        <v>3983721.727</v>
      </c>
      <c r="F18" s="67">
        <v>211821.31</v>
      </c>
      <c r="G18" s="67">
        <v>66652.042000000001</v>
      </c>
      <c r="H18" s="67">
        <v>259808.77299999999</v>
      </c>
      <c r="I18" s="67">
        <v>28921782</v>
      </c>
      <c r="J18" s="67">
        <v>4589823.3569999998</v>
      </c>
      <c r="K18" s="69">
        <v>155048.36300000001</v>
      </c>
    </row>
    <row r="19" spans="2:11" s="9" customFormat="1" ht="15" customHeight="1" x14ac:dyDescent="0.35">
      <c r="B19" s="40" t="s">
        <v>108</v>
      </c>
      <c r="C19" s="64">
        <v>44</v>
      </c>
      <c r="D19" s="67">
        <v>22516181.353</v>
      </c>
      <c r="E19" s="67">
        <v>31024.405999999999</v>
      </c>
      <c r="F19" s="67">
        <v>210336.296</v>
      </c>
      <c r="G19" s="67">
        <v>61099.610999999997</v>
      </c>
      <c r="H19" s="67">
        <v>381981.74</v>
      </c>
      <c r="I19" s="67">
        <v>23924649</v>
      </c>
      <c r="J19" s="67">
        <v>4065088.588</v>
      </c>
      <c r="K19" s="69">
        <v>0</v>
      </c>
    </row>
    <row r="20" spans="2:11" s="9" customFormat="1" ht="15" customHeight="1" x14ac:dyDescent="0.35">
      <c r="B20" s="40" t="s">
        <v>109</v>
      </c>
      <c r="C20" s="64">
        <v>25</v>
      </c>
      <c r="D20" s="67">
        <v>16453844.472999999</v>
      </c>
      <c r="E20" s="67">
        <v>66624.303</v>
      </c>
      <c r="F20" s="67">
        <v>215548.742</v>
      </c>
      <c r="G20" s="67">
        <v>57799.481</v>
      </c>
      <c r="H20" s="67">
        <v>23617.771000000001</v>
      </c>
      <c r="I20" s="67">
        <v>16328665</v>
      </c>
      <c r="J20" s="67">
        <v>3045974.6439999999</v>
      </c>
      <c r="K20" s="69">
        <v>30882.081999999999</v>
      </c>
    </row>
    <row r="21" spans="2:11" s="9" customFormat="1" ht="15" customHeight="1" x14ac:dyDescent="0.35">
      <c r="B21" s="40" t="s">
        <v>110</v>
      </c>
      <c r="C21" s="64">
        <v>23</v>
      </c>
      <c r="D21" s="67">
        <v>16941303.177999999</v>
      </c>
      <c r="E21" s="67">
        <v>10707.986999999999</v>
      </c>
      <c r="F21" s="67">
        <v>169562.628</v>
      </c>
      <c r="G21" s="67">
        <v>61438.93</v>
      </c>
      <c r="H21" s="67">
        <v>27656.938999999998</v>
      </c>
      <c r="I21" s="67">
        <v>17063449</v>
      </c>
      <c r="J21" s="67">
        <v>3209289.4980000001</v>
      </c>
      <c r="K21" s="69">
        <v>0</v>
      </c>
    </row>
    <row r="22" spans="2:11" s="9" customFormat="1" ht="15" customHeight="1" x14ac:dyDescent="0.35">
      <c r="B22" s="40" t="s">
        <v>111</v>
      </c>
      <c r="C22" s="64">
        <v>16</v>
      </c>
      <c r="D22" s="67">
        <v>13500775.041999999</v>
      </c>
      <c r="E22" s="67">
        <v>30000</v>
      </c>
      <c r="F22" s="67">
        <v>414089.78</v>
      </c>
      <c r="G22" s="67">
        <v>17839.135999999999</v>
      </c>
      <c r="H22" s="67">
        <v>46585.565999999999</v>
      </c>
      <c r="I22" s="67">
        <v>13597635</v>
      </c>
      <c r="J22" s="67">
        <v>2418951.79</v>
      </c>
      <c r="K22" s="69">
        <v>1087395.0970000001</v>
      </c>
    </row>
    <row r="23" spans="2:11" s="9" customFormat="1" ht="15" customHeight="1" x14ac:dyDescent="0.35">
      <c r="B23" s="40" t="s">
        <v>112</v>
      </c>
      <c r="C23" s="64">
        <v>11</v>
      </c>
      <c r="D23" s="67">
        <v>10525035.619000001</v>
      </c>
      <c r="E23" s="67">
        <v>270662.57799999998</v>
      </c>
      <c r="F23" s="67">
        <v>73589.277000000002</v>
      </c>
      <c r="G23" s="67">
        <v>12794.94</v>
      </c>
      <c r="H23" s="67">
        <v>9026.8310000000001</v>
      </c>
      <c r="I23" s="67">
        <v>10314374</v>
      </c>
      <c r="J23" s="67">
        <v>1544318.5619999999</v>
      </c>
      <c r="K23" s="69">
        <v>0</v>
      </c>
    </row>
    <row r="24" spans="2:11" s="9" customFormat="1" ht="15" customHeight="1" x14ac:dyDescent="0.35">
      <c r="B24" s="40" t="s">
        <v>113</v>
      </c>
      <c r="C24" s="64">
        <v>48</v>
      </c>
      <c r="D24" s="67">
        <v>70671247.893999994</v>
      </c>
      <c r="E24" s="67">
        <v>594164.29099999997</v>
      </c>
      <c r="F24" s="67">
        <v>460839.97700000001</v>
      </c>
      <c r="G24" s="67">
        <v>336737.72700000001</v>
      </c>
      <c r="H24" s="67">
        <v>211971.576</v>
      </c>
      <c r="I24" s="67">
        <v>69537915</v>
      </c>
      <c r="J24" s="67">
        <v>12468645.821</v>
      </c>
      <c r="K24" s="69">
        <v>9539.0720000000001</v>
      </c>
    </row>
    <row r="25" spans="2:11" s="9" customFormat="1" ht="15" customHeight="1" x14ac:dyDescent="0.35">
      <c r="B25" s="40" t="s">
        <v>114</v>
      </c>
      <c r="C25" s="64">
        <v>11</v>
      </c>
      <c r="D25" s="67">
        <v>29546809.361000001</v>
      </c>
      <c r="E25" s="67">
        <v>0</v>
      </c>
      <c r="F25" s="67">
        <v>222530.802</v>
      </c>
      <c r="G25" s="67">
        <v>305087.48499999999</v>
      </c>
      <c r="H25" s="67">
        <v>54414.760999999999</v>
      </c>
      <c r="I25" s="67">
        <v>27885276</v>
      </c>
      <c r="J25" s="67">
        <v>5250337.3650000002</v>
      </c>
      <c r="K25" s="69">
        <v>0</v>
      </c>
    </row>
    <row r="26" spans="2:11" s="9" customFormat="1" ht="15" customHeight="1" x14ac:dyDescent="0.35">
      <c r="B26" s="40" t="s">
        <v>115</v>
      </c>
      <c r="C26" s="64">
        <v>17</v>
      </c>
      <c r="D26" s="67">
        <v>110297801.274</v>
      </c>
      <c r="E26" s="67">
        <v>60000</v>
      </c>
      <c r="F26" s="67">
        <v>141050.15</v>
      </c>
      <c r="G26" s="67">
        <v>504605.685</v>
      </c>
      <c r="H26" s="67">
        <v>7550.3670000000002</v>
      </c>
      <c r="I26" s="67">
        <v>69825356</v>
      </c>
      <c r="J26" s="67">
        <v>13201141.659</v>
      </c>
      <c r="K26" s="69">
        <v>1756561.8659999999</v>
      </c>
    </row>
    <row r="27" spans="2:11" s="9" customFormat="1" ht="15" customHeight="1" x14ac:dyDescent="0.35">
      <c r="B27" s="40" t="s">
        <v>116</v>
      </c>
      <c r="C27" s="64">
        <v>7</v>
      </c>
      <c r="D27" s="67">
        <v>65374337.195</v>
      </c>
      <c r="E27" s="67">
        <v>0</v>
      </c>
      <c r="F27" s="67">
        <v>76679.542000000001</v>
      </c>
      <c r="G27" s="67">
        <v>262526.06800000003</v>
      </c>
      <c r="H27" s="67">
        <v>3546.42</v>
      </c>
      <c r="I27" s="67">
        <v>50042321</v>
      </c>
      <c r="J27" s="67">
        <v>9297395.1140000001</v>
      </c>
      <c r="K27" s="69">
        <v>0</v>
      </c>
    </row>
    <row r="28" spans="2:11" s="9" customFormat="1" ht="15" customHeight="1" thickBot="1" x14ac:dyDescent="0.4">
      <c r="B28" s="41" t="s">
        <v>32</v>
      </c>
      <c r="C28" s="65">
        <v>4</v>
      </c>
      <c r="D28" s="71">
        <v>76021048.209999993</v>
      </c>
      <c r="E28" s="71">
        <v>0</v>
      </c>
      <c r="F28" s="71">
        <v>150236.18700000001</v>
      </c>
      <c r="G28" s="71">
        <v>162533.59899999999</v>
      </c>
      <c r="H28" s="71">
        <v>8130</v>
      </c>
      <c r="I28" s="71">
        <v>61625517</v>
      </c>
      <c r="J28" s="71">
        <v>11273421.726</v>
      </c>
      <c r="K28" s="72">
        <v>0</v>
      </c>
    </row>
    <row r="29" spans="2:11" s="9" customFormat="1" ht="15" customHeight="1" thickTop="1" x14ac:dyDescent="0.3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3.5" thickTop="1" thickBot="1" x14ac:dyDescent="0.4">
      <c r="B31" s="43" t="s">
        <v>135</v>
      </c>
      <c r="C31" s="44" t="s">
        <v>8</v>
      </c>
      <c r="D31" s="45" t="s">
        <v>34</v>
      </c>
      <c r="E31" s="45" t="s">
        <v>35</v>
      </c>
      <c r="F31" s="45" t="s">
        <v>118</v>
      </c>
      <c r="G31" s="45" t="s">
        <v>117</v>
      </c>
      <c r="H31" s="45" t="s">
        <v>128</v>
      </c>
      <c r="I31" s="45" t="s">
        <v>33</v>
      </c>
      <c r="J31" s="45" t="s">
        <v>119</v>
      </c>
      <c r="K31" s="46" t="s">
        <v>133</v>
      </c>
    </row>
    <row r="32" spans="2:11" s="9" customFormat="1" ht="15" customHeight="1" thickTop="1" x14ac:dyDescent="0.35">
      <c r="B32" s="39" t="s">
        <v>9</v>
      </c>
      <c r="C32" s="73">
        <v>13713</v>
      </c>
      <c r="D32" s="74">
        <v>12152360.508939998</v>
      </c>
      <c r="E32" s="74">
        <v>1133014.7779999999</v>
      </c>
      <c r="F32" s="74">
        <v>18535.157999999999</v>
      </c>
      <c r="G32" s="74">
        <v>54776.997000000003</v>
      </c>
      <c r="H32" s="74">
        <v>41782.279000000002</v>
      </c>
      <c r="I32" s="74">
        <v>14015412</v>
      </c>
      <c r="J32" s="74">
        <v>2619775.3709999998</v>
      </c>
      <c r="K32" s="75">
        <v>6282860.3490000004</v>
      </c>
    </row>
    <row r="33" spans="2:12" s="9" customFormat="1" ht="15" customHeight="1" x14ac:dyDescent="0.35">
      <c r="B33" s="33" t="s">
        <v>10</v>
      </c>
      <c r="C33" s="68">
        <v>420</v>
      </c>
      <c r="D33" s="67">
        <v>2594866.3930000002</v>
      </c>
      <c r="E33" s="67">
        <v>92389.868000000002</v>
      </c>
      <c r="F33" s="67">
        <v>29596.553</v>
      </c>
      <c r="G33" s="67">
        <v>86905.597999999998</v>
      </c>
      <c r="H33" s="67">
        <v>7157.9849999999997</v>
      </c>
      <c r="I33" s="67">
        <v>7247353</v>
      </c>
      <c r="J33" s="67">
        <v>1346550.1359999999</v>
      </c>
      <c r="K33" s="69">
        <v>2954686.1519999998</v>
      </c>
    </row>
    <row r="34" spans="2:12" s="9" customFormat="1" ht="15" customHeight="1" x14ac:dyDescent="0.35">
      <c r="B34" s="33" t="s">
        <v>11</v>
      </c>
      <c r="C34" s="68">
        <v>39258</v>
      </c>
      <c r="D34" s="67">
        <v>207329092.998</v>
      </c>
      <c r="E34" s="67">
        <v>10821049.197000001</v>
      </c>
      <c r="F34" s="67">
        <v>6325177.6380000003</v>
      </c>
      <c r="G34" s="67">
        <v>634907.65800000005</v>
      </c>
      <c r="H34" s="67">
        <v>2761213.65</v>
      </c>
      <c r="I34" s="67">
        <v>240064239.52700001</v>
      </c>
      <c r="J34" s="67">
        <v>42629619.634000003</v>
      </c>
      <c r="K34" s="69">
        <v>98224891.725830004</v>
      </c>
    </row>
    <row r="35" spans="2:12" s="9" customFormat="1" ht="15" customHeight="1" x14ac:dyDescent="0.35">
      <c r="B35" s="33" t="s">
        <v>130</v>
      </c>
      <c r="C35" s="68">
        <v>2905</v>
      </c>
      <c r="D35" s="67">
        <v>90982168.973000005</v>
      </c>
      <c r="E35" s="67">
        <v>5025705.801</v>
      </c>
      <c r="F35" s="67">
        <v>145291.49400000001</v>
      </c>
      <c r="G35" s="67">
        <v>410180.098</v>
      </c>
      <c r="H35" s="67">
        <v>8598.1620000000003</v>
      </c>
      <c r="I35" s="67">
        <v>54528518</v>
      </c>
      <c r="J35" s="67">
        <v>10348547.523</v>
      </c>
      <c r="K35" s="69">
        <v>11818197.446</v>
      </c>
      <c r="L35" s="9" t="s">
        <v>129</v>
      </c>
    </row>
    <row r="36" spans="2:12" s="9" customFormat="1" ht="15" customHeight="1" x14ac:dyDescent="0.35">
      <c r="B36" s="33" t="s">
        <v>131</v>
      </c>
      <c r="C36" s="68">
        <v>2646</v>
      </c>
      <c r="D36" s="67">
        <v>8579519.4269999992</v>
      </c>
      <c r="E36" s="67">
        <v>452020.35100000002</v>
      </c>
      <c r="F36" s="67">
        <v>6972.9660000000003</v>
      </c>
      <c r="G36" s="67">
        <v>43354.321000000004</v>
      </c>
      <c r="H36" s="67">
        <v>31968.34</v>
      </c>
      <c r="I36" s="67">
        <v>7941417</v>
      </c>
      <c r="J36" s="67">
        <v>1474425.064</v>
      </c>
      <c r="K36" s="69">
        <v>2225238.7370000002</v>
      </c>
    </row>
    <row r="37" spans="2:12" s="9" customFormat="1" ht="15" customHeight="1" x14ac:dyDescent="0.35">
      <c r="B37" s="33" t="s">
        <v>12</v>
      </c>
      <c r="C37" s="68">
        <v>49726</v>
      </c>
      <c r="D37" s="67">
        <v>45688830.528999999</v>
      </c>
      <c r="E37" s="67">
        <v>4566870.9019999998</v>
      </c>
      <c r="F37" s="67">
        <v>364436.61599999998</v>
      </c>
      <c r="G37" s="67">
        <v>215983.86300000001</v>
      </c>
      <c r="H37" s="67">
        <v>46014.875</v>
      </c>
      <c r="I37" s="67">
        <v>50146933</v>
      </c>
      <c r="J37" s="67">
        <v>9345089.2819999997</v>
      </c>
      <c r="K37" s="69">
        <v>30518763.095419999</v>
      </c>
    </row>
    <row r="38" spans="2:12" s="9" customFormat="1" ht="15" customHeight="1" x14ac:dyDescent="0.35">
      <c r="B38" s="33" t="s">
        <v>13</v>
      </c>
      <c r="C38" s="68">
        <v>129942</v>
      </c>
      <c r="D38" s="67">
        <v>126611547.528</v>
      </c>
      <c r="E38" s="67">
        <v>6962831.574</v>
      </c>
      <c r="F38" s="67">
        <v>544131.18000000005</v>
      </c>
      <c r="G38" s="67">
        <v>776444.804</v>
      </c>
      <c r="H38" s="67">
        <v>187019.39600000001</v>
      </c>
      <c r="I38" s="67">
        <v>147777278.44800001</v>
      </c>
      <c r="J38" s="67">
        <v>27656963.710999999</v>
      </c>
      <c r="K38" s="69">
        <v>53595891.890239999</v>
      </c>
    </row>
    <row r="39" spans="2:12" s="9" customFormat="1" ht="15" customHeight="1" x14ac:dyDescent="0.35">
      <c r="B39" s="33" t="s">
        <v>14</v>
      </c>
      <c r="C39" s="68">
        <v>14109</v>
      </c>
      <c r="D39" s="67">
        <v>29560393.032000002</v>
      </c>
      <c r="E39" s="67">
        <v>3400116.1869999999</v>
      </c>
      <c r="F39" s="67">
        <v>7124.9279999999999</v>
      </c>
      <c r="G39" s="67">
        <v>145389.891</v>
      </c>
      <c r="H39" s="67">
        <v>63654.906000000003</v>
      </c>
      <c r="I39" s="67">
        <v>30847070</v>
      </c>
      <c r="J39" s="67">
        <v>5747815.835</v>
      </c>
      <c r="K39" s="69">
        <v>17187647.057999998</v>
      </c>
    </row>
    <row r="40" spans="2:12" s="9" customFormat="1" ht="15" customHeight="1" x14ac:dyDescent="0.35">
      <c r="B40" s="33" t="s">
        <v>15</v>
      </c>
      <c r="C40" s="68">
        <v>24888</v>
      </c>
      <c r="D40" s="67">
        <v>4247105.6270000003</v>
      </c>
      <c r="E40" s="67">
        <v>2695158.0619999999</v>
      </c>
      <c r="F40" s="67">
        <v>65.414000000000001</v>
      </c>
      <c r="G40" s="67">
        <v>22172.662</v>
      </c>
      <c r="H40" s="67">
        <v>14934.875</v>
      </c>
      <c r="I40" s="67">
        <v>8766710</v>
      </c>
      <c r="J40" s="67">
        <v>1649118.466</v>
      </c>
      <c r="K40" s="69">
        <v>16108839.18</v>
      </c>
    </row>
    <row r="41" spans="2:12" s="9" customFormat="1" ht="15" customHeight="1" x14ac:dyDescent="0.35">
      <c r="B41" s="33" t="s">
        <v>16</v>
      </c>
      <c r="C41" s="68">
        <v>21924</v>
      </c>
      <c r="D41" s="67">
        <v>57894174.002050005</v>
      </c>
      <c r="E41" s="67">
        <v>1977666.75</v>
      </c>
      <c r="F41" s="67">
        <v>2220408.2719999999</v>
      </c>
      <c r="G41" s="67">
        <v>453195.50400000002</v>
      </c>
      <c r="H41" s="67">
        <v>32054.756000000001</v>
      </c>
      <c r="I41" s="67">
        <v>64379664</v>
      </c>
      <c r="J41" s="67">
        <v>11921023.046</v>
      </c>
      <c r="K41" s="69">
        <v>15344879.789999999</v>
      </c>
    </row>
    <row r="42" spans="2:12" s="9" customFormat="1" ht="15" customHeight="1" x14ac:dyDescent="0.35">
      <c r="B42" s="33" t="s">
        <v>17</v>
      </c>
      <c r="C42" s="68">
        <v>10536</v>
      </c>
      <c r="D42" s="67">
        <v>300426832.03100002</v>
      </c>
      <c r="E42" s="67">
        <v>18000421.217999998</v>
      </c>
      <c r="F42" s="67">
        <v>353234.02299999999</v>
      </c>
      <c r="G42" s="67">
        <v>639812.43999999994</v>
      </c>
      <c r="H42" s="67">
        <v>18132.080000000002</v>
      </c>
      <c r="I42" s="67">
        <v>166640497</v>
      </c>
      <c r="J42" s="67">
        <v>27207361.594999999</v>
      </c>
      <c r="K42" s="69">
        <v>35078883.969999999</v>
      </c>
    </row>
    <row r="43" spans="2:12" s="9" customFormat="1" ht="15" customHeight="1" x14ac:dyDescent="0.35">
      <c r="B43" s="33" t="s">
        <v>18</v>
      </c>
      <c r="C43" s="68">
        <v>93604</v>
      </c>
      <c r="D43" s="67">
        <v>84254715.329459995</v>
      </c>
      <c r="E43" s="67">
        <v>9456032.8000000007</v>
      </c>
      <c r="F43" s="67">
        <v>3315.9430000000002</v>
      </c>
      <c r="G43" s="67">
        <v>133339.30600000001</v>
      </c>
      <c r="H43" s="67">
        <v>23452.962</v>
      </c>
      <c r="I43" s="67">
        <v>54128522.765000001</v>
      </c>
      <c r="J43" s="67">
        <v>10214837.755000001</v>
      </c>
      <c r="K43" s="69">
        <v>60565269.81752</v>
      </c>
    </row>
    <row r="44" spans="2:12" s="9" customFormat="1" ht="15" customHeight="1" x14ac:dyDescent="0.35">
      <c r="B44" s="33" t="s">
        <v>19</v>
      </c>
      <c r="C44" s="68">
        <v>56111</v>
      </c>
      <c r="D44" s="67">
        <v>57690557.679329999</v>
      </c>
      <c r="E44" s="67">
        <v>3587223.2680000002</v>
      </c>
      <c r="F44" s="67">
        <v>1224266.8389999999</v>
      </c>
      <c r="G44" s="67">
        <v>210126.989</v>
      </c>
      <c r="H44" s="67">
        <v>40458.451000000001</v>
      </c>
      <c r="I44" s="67">
        <v>40766011</v>
      </c>
      <c r="J44" s="67">
        <v>7642040.7589999996</v>
      </c>
      <c r="K44" s="69">
        <v>30329807.337000001</v>
      </c>
    </row>
    <row r="45" spans="2:12" s="9" customFormat="1" ht="15" customHeight="1" x14ac:dyDescent="0.35">
      <c r="B45" s="33" t="s">
        <v>20</v>
      </c>
      <c r="C45" s="68">
        <v>25647</v>
      </c>
      <c r="D45" s="67">
        <v>19585087.478999998</v>
      </c>
      <c r="E45" s="67">
        <v>1672732.652</v>
      </c>
      <c r="F45" s="67">
        <v>51632.709000000003</v>
      </c>
      <c r="G45" s="67">
        <v>63120.964999999997</v>
      </c>
      <c r="H45" s="67">
        <v>183347.666</v>
      </c>
      <c r="I45" s="67">
        <v>17405024</v>
      </c>
      <c r="J45" s="67">
        <v>3115284.4380000001</v>
      </c>
      <c r="K45" s="69">
        <v>11032911.267999999</v>
      </c>
    </row>
    <row r="46" spans="2:12" s="9" customFormat="1" ht="15" customHeight="1" x14ac:dyDescent="0.35">
      <c r="B46" s="33" t="s">
        <v>21</v>
      </c>
      <c r="C46" s="68">
        <v>9829</v>
      </c>
      <c r="D46" s="67">
        <v>465334490.79767996</v>
      </c>
      <c r="E46" s="67">
        <v>18244.897000000001</v>
      </c>
      <c r="F46" s="67">
        <v>0</v>
      </c>
      <c r="G46" s="67">
        <v>1005.747</v>
      </c>
      <c r="H46" s="67">
        <v>11679.347</v>
      </c>
      <c r="I46" s="67">
        <v>32939411</v>
      </c>
      <c r="J46" s="67">
        <v>6246656.5530000003</v>
      </c>
      <c r="K46" s="69">
        <v>1896467.0220000001</v>
      </c>
    </row>
    <row r="47" spans="2:12" s="9" customFormat="1" ht="15" customHeight="1" x14ac:dyDescent="0.35">
      <c r="B47" s="33" t="s">
        <v>132</v>
      </c>
      <c r="C47" s="68">
        <v>15595</v>
      </c>
      <c r="D47" s="67">
        <v>2505538.7135199998</v>
      </c>
      <c r="E47" s="67">
        <v>316333.72100000002</v>
      </c>
      <c r="F47" s="67">
        <v>11992.700999999999</v>
      </c>
      <c r="G47" s="67">
        <v>7062.884</v>
      </c>
      <c r="H47" s="67">
        <v>47650.29</v>
      </c>
      <c r="I47" s="67">
        <v>2224073.71</v>
      </c>
      <c r="J47" s="67">
        <v>366056.14299999998</v>
      </c>
      <c r="K47" s="69">
        <v>2292517.98991</v>
      </c>
    </row>
    <row r="48" spans="2:12" s="9" customFormat="1" ht="15" customHeight="1" x14ac:dyDescent="0.35">
      <c r="B48" s="33" t="s">
        <v>22</v>
      </c>
      <c r="C48" s="68">
        <v>14621</v>
      </c>
      <c r="D48" s="67">
        <v>14904259.45418</v>
      </c>
      <c r="E48" s="67">
        <v>1311782.1680000001</v>
      </c>
      <c r="F48" s="67">
        <v>36315.962</v>
      </c>
      <c r="G48" s="67">
        <v>94704.866999999998</v>
      </c>
      <c r="H48" s="67">
        <v>99091.479000000007</v>
      </c>
      <c r="I48" s="67">
        <v>16213285</v>
      </c>
      <c r="J48" s="67">
        <v>2981475.87</v>
      </c>
      <c r="K48" s="69">
        <v>10240138.08</v>
      </c>
    </row>
    <row r="49" spans="2:12" s="9" customFormat="1" ht="15" customHeight="1" x14ac:dyDescent="0.35">
      <c r="B49" s="33" t="s">
        <v>23</v>
      </c>
      <c r="C49" s="68">
        <v>20888</v>
      </c>
      <c r="D49" s="67">
        <v>5850053.7144200001</v>
      </c>
      <c r="E49" s="67">
        <v>1204190.9669999999</v>
      </c>
      <c r="F49" s="67">
        <v>1165</v>
      </c>
      <c r="G49" s="67">
        <v>163553.61600000001</v>
      </c>
      <c r="H49" s="67">
        <v>14867.221</v>
      </c>
      <c r="I49" s="67">
        <v>8524617</v>
      </c>
      <c r="J49" s="67">
        <v>1601401.7490000001</v>
      </c>
      <c r="K49" s="69">
        <v>10368626.743000001</v>
      </c>
    </row>
    <row r="50" spans="2:12" s="9" customFormat="1" ht="15" customHeight="1" x14ac:dyDescent="0.35">
      <c r="B50" s="33" t="s">
        <v>24</v>
      </c>
      <c r="C50" s="68">
        <v>28853</v>
      </c>
      <c r="D50" s="67">
        <v>3293494.3187299999</v>
      </c>
      <c r="E50" s="67">
        <v>402017.02299999999</v>
      </c>
      <c r="F50" s="67">
        <v>5882.41</v>
      </c>
      <c r="G50" s="67">
        <v>7689.509</v>
      </c>
      <c r="H50" s="67">
        <v>16546.721000000001</v>
      </c>
      <c r="I50" s="67">
        <v>4340267</v>
      </c>
      <c r="J50" s="67">
        <v>806319.745</v>
      </c>
      <c r="K50" s="69">
        <v>2893821.1116499994</v>
      </c>
    </row>
    <row r="51" spans="2:12" s="9" customFormat="1" ht="15" customHeight="1" x14ac:dyDescent="0.35">
      <c r="B51" s="33" t="s">
        <v>158</v>
      </c>
      <c r="C51" s="68">
        <v>53</v>
      </c>
      <c r="D51" s="67">
        <v>476.822</v>
      </c>
      <c r="E51" s="67">
        <v>941.13499999999999</v>
      </c>
      <c r="F51" s="67">
        <v>0</v>
      </c>
      <c r="G51" s="67">
        <v>0</v>
      </c>
      <c r="H51" s="67">
        <v>0</v>
      </c>
      <c r="I51" s="67">
        <v>647</v>
      </c>
      <c r="J51" s="67">
        <v>122.93</v>
      </c>
      <c r="K51" s="69">
        <v>8390.902</v>
      </c>
    </row>
    <row r="52" spans="2:12" s="9" customFormat="1" ht="15" customHeight="1" thickBot="1" x14ac:dyDescent="0.4">
      <c r="B52" s="34" t="s">
        <v>26</v>
      </c>
      <c r="C52" s="70">
        <v>40</v>
      </c>
      <c r="D52" s="71">
        <v>-406.54599999999999</v>
      </c>
      <c r="E52" s="71">
        <v>0</v>
      </c>
      <c r="F52" s="71">
        <v>0</v>
      </c>
      <c r="G52" s="71">
        <v>0</v>
      </c>
      <c r="H52" s="71">
        <v>0</v>
      </c>
      <c r="I52" s="71">
        <v>2810</v>
      </c>
      <c r="J52" s="71">
        <v>533.9</v>
      </c>
      <c r="K52" s="72">
        <v>684.82799999999997</v>
      </c>
    </row>
    <row r="53" spans="2:12" s="9" customFormat="1" ht="15" customHeight="1" thickTop="1" x14ac:dyDescent="0.25">
      <c r="B53" s="136" t="s">
        <v>201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2:12" s="9" customFormat="1" ht="15" customHeight="1" x14ac:dyDescent="0.35">
      <c r="C54" s="59"/>
      <c r="D54" s="59"/>
      <c r="E54" s="59"/>
      <c r="F54" s="59"/>
      <c r="G54" s="59"/>
      <c r="H54" s="59"/>
      <c r="I54" s="59"/>
      <c r="J54" s="59"/>
      <c r="K54" s="59"/>
    </row>
  </sheetData>
  <mergeCells count="2">
    <mergeCell ref="B2:K2"/>
    <mergeCell ref="B53:L5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265625" defaultRowHeight="15" customHeight="1" x14ac:dyDescent="0.35"/>
  <cols>
    <col min="1" max="1" width="2.7265625" customWidth="1"/>
    <col min="2" max="2" width="14.7265625" style="9" customWidth="1"/>
    <col min="3" max="3" width="14.7265625" style="6" customWidth="1"/>
    <col min="4" max="12" width="14.7265625" customWidth="1"/>
    <col min="14" max="19" width="14.7265625" customWidth="1"/>
  </cols>
  <sheetData>
    <row r="1" spans="2:31" s="11" customFormat="1" ht="15" customHeight="1" thickBot="1" x14ac:dyDescent="0.4">
      <c r="B1" s="12"/>
      <c r="C1" s="10"/>
    </row>
    <row r="2" spans="2:31" s="11" customFormat="1" ht="20.149999999999999" customHeight="1" thickTop="1" thickBot="1" x14ac:dyDescent="0.4">
      <c r="B2" s="124" t="s">
        <v>192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2:31" s="4" customFormat="1" ht="50.5" thickBot="1" x14ac:dyDescent="0.4">
      <c r="B3" s="36" t="s">
        <v>168</v>
      </c>
      <c r="C3" s="53" t="s">
        <v>58</v>
      </c>
      <c r="D3" s="76" t="s">
        <v>163</v>
      </c>
      <c r="E3" s="76" t="s">
        <v>164</v>
      </c>
      <c r="F3" s="76" t="s">
        <v>165</v>
      </c>
      <c r="G3" s="76" t="s">
        <v>166</v>
      </c>
      <c r="H3" s="76" t="s">
        <v>167</v>
      </c>
      <c r="I3" s="76" t="s">
        <v>168</v>
      </c>
      <c r="J3" s="76" t="s">
        <v>169</v>
      </c>
      <c r="K3" s="77" t="s">
        <v>170</v>
      </c>
      <c r="L3" s="77" t="s">
        <v>171</v>
      </c>
      <c r="M3" s="77" t="s">
        <v>172</v>
      </c>
      <c r="N3" s="76" t="s">
        <v>173</v>
      </c>
      <c r="O3" s="76" t="s">
        <v>174</v>
      </c>
      <c r="P3" s="78" t="s">
        <v>175</v>
      </c>
      <c r="Q3" s="78" t="s">
        <v>176</v>
      </c>
      <c r="R3" s="77" t="s">
        <v>177</v>
      </c>
      <c r="S3" s="78" t="s">
        <v>178</v>
      </c>
      <c r="T3" s="78" t="s">
        <v>179</v>
      </c>
      <c r="U3" s="78" t="s">
        <v>180</v>
      </c>
      <c r="V3" s="78" t="s">
        <v>181</v>
      </c>
      <c r="W3" s="77" t="s">
        <v>182</v>
      </c>
      <c r="X3" s="78" t="s">
        <v>183</v>
      </c>
      <c r="Y3" s="78" t="s">
        <v>184</v>
      </c>
      <c r="Z3" s="77" t="s">
        <v>185</v>
      </c>
      <c r="AA3" s="77" t="s">
        <v>186</v>
      </c>
      <c r="AB3" s="77" t="s">
        <v>187</v>
      </c>
      <c r="AC3" s="78" t="s">
        <v>188</v>
      </c>
      <c r="AD3" s="78" t="s">
        <v>189</v>
      </c>
      <c r="AE3" s="79" t="s">
        <v>196</v>
      </c>
    </row>
    <row r="4" spans="2:31" s="11" customFormat="1" ht="15" customHeight="1" thickTop="1" x14ac:dyDescent="0.35">
      <c r="B4" s="54" t="s">
        <v>121</v>
      </c>
      <c r="C4" s="55">
        <v>235376</v>
      </c>
      <c r="D4" s="56">
        <v>4712051.4232799998</v>
      </c>
      <c r="E4" s="56">
        <v>-2152570.8812700002</v>
      </c>
      <c r="F4" s="56">
        <v>61622.20278</v>
      </c>
      <c r="G4" s="56">
        <v>739999.98748000013</v>
      </c>
      <c r="H4" s="56">
        <v>186017.30371999997</v>
      </c>
      <c r="I4" s="56">
        <v>5001777.7807199974</v>
      </c>
      <c r="J4" s="56">
        <v>822282.00580999989</v>
      </c>
      <c r="K4" s="56">
        <v>3908585.1338700014</v>
      </c>
      <c r="L4" s="56">
        <v>1654696.8534600001</v>
      </c>
      <c r="M4" s="56">
        <v>-46242.415900000007</v>
      </c>
      <c r="N4" s="56">
        <v>5103.6945999999998</v>
      </c>
      <c r="O4" s="56">
        <v>78906.764410000033</v>
      </c>
      <c r="P4" s="56">
        <v>73711.511700000017</v>
      </c>
      <c r="Q4" s="56">
        <v>58475.998500000002</v>
      </c>
      <c r="R4" s="56">
        <v>0</v>
      </c>
      <c r="S4" s="56">
        <v>2167.0348699999995</v>
      </c>
      <c r="T4" s="56">
        <v>13009.95</v>
      </c>
      <c r="U4" s="56">
        <v>198.72</v>
      </c>
      <c r="V4" s="56">
        <v>27353.755000000001</v>
      </c>
      <c r="W4" s="56">
        <v>331485.82799999998</v>
      </c>
      <c r="X4" s="56">
        <v>307478.91100000002</v>
      </c>
      <c r="Y4" s="56">
        <v>306393.15299999999</v>
      </c>
      <c r="Z4" s="56">
        <v>73286.698999999993</v>
      </c>
      <c r="AA4" s="56">
        <v>137423.54999999999</v>
      </c>
      <c r="AB4" s="56">
        <v>0</v>
      </c>
      <c r="AC4" s="56">
        <v>3549385.7807200002</v>
      </c>
      <c r="AD4" s="56">
        <v>730593.04500000004</v>
      </c>
      <c r="AE4" s="57">
        <v>2554.9740000000002</v>
      </c>
    </row>
    <row r="5" spans="2:31" s="11" customFormat="1" ht="15" customHeight="1" x14ac:dyDescent="0.35">
      <c r="B5" s="47" t="s">
        <v>59</v>
      </c>
      <c r="C5" s="7">
        <v>202552</v>
      </c>
      <c r="D5" s="8">
        <v>6234378.2122300006</v>
      </c>
      <c r="E5" s="8">
        <v>8166082.7248099959</v>
      </c>
      <c r="F5" s="8">
        <v>41255.223579999998</v>
      </c>
      <c r="G5" s="8">
        <v>1749305.2988099998</v>
      </c>
      <c r="H5" s="8">
        <v>218582.24767000001</v>
      </c>
      <c r="I5" s="8">
        <v>15111440.21811999</v>
      </c>
      <c r="J5" s="8">
        <v>1036595.2299599999</v>
      </c>
      <c r="K5" s="8">
        <v>5202970.4312699996</v>
      </c>
      <c r="L5" s="8">
        <v>1483088.1914300001</v>
      </c>
      <c r="M5" s="8">
        <v>16541.737880000001</v>
      </c>
      <c r="N5" s="8">
        <v>14936.477999999999</v>
      </c>
      <c r="O5" s="8">
        <v>118537.92601999998</v>
      </c>
      <c r="P5" s="8">
        <v>82698.317249999993</v>
      </c>
      <c r="Q5" s="8">
        <v>69935.744000000006</v>
      </c>
      <c r="R5" s="8">
        <v>0</v>
      </c>
      <c r="S5" s="8">
        <v>174.35004999999998</v>
      </c>
      <c r="T5" s="8">
        <v>18557.55</v>
      </c>
      <c r="U5" s="8">
        <v>298.08</v>
      </c>
      <c r="V5" s="8">
        <v>24305.924999999999</v>
      </c>
      <c r="W5" s="8">
        <v>562667.049</v>
      </c>
      <c r="X5" s="8">
        <v>529521.12600000005</v>
      </c>
      <c r="Y5" s="8">
        <v>523298.39299999998</v>
      </c>
      <c r="Z5" s="8">
        <v>217766.06054000003</v>
      </c>
      <c r="AA5" s="8">
        <v>45428.6</v>
      </c>
      <c r="AB5" s="8">
        <v>0.6</v>
      </c>
      <c r="AC5" s="8">
        <v>3122086.5483899992</v>
      </c>
      <c r="AD5" s="8">
        <v>2222249.733</v>
      </c>
      <c r="AE5" s="48">
        <v>965.24</v>
      </c>
    </row>
    <row r="6" spans="2:31" s="11" customFormat="1" ht="15" customHeight="1" x14ac:dyDescent="0.35">
      <c r="B6" s="47" t="s">
        <v>60</v>
      </c>
      <c r="C6" s="7">
        <v>201533</v>
      </c>
      <c r="D6" s="8">
        <v>10380078.783200003</v>
      </c>
      <c r="E6" s="8">
        <v>13380820.392899998</v>
      </c>
      <c r="F6" s="8">
        <v>58834.659019999999</v>
      </c>
      <c r="G6" s="8">
        <v>2035448.56006</v>
      </c>
      <c r="H6" s="8">
        <v>267082.53939999995</v>
      </c>
      <c r="I6" s="8">
        <v>25198127.033259999</v>
      </c>
      <c r="J6" s="8">
        <v>1823710.97288</v>
      </c>
      <c r="K6" s="8">
        <v>8560497.5363200009</v>
      </c>
      <c r="L6" s="8">
        <v>1784384.3942799999</v>
      </c>
      <c r="M6" s="8">
        <v>22443.603130000003</v>
      </c>
      <c r="N6" s="8">
        <v>23648.002</v>
      </c>
      <c r="O6" s="8">
        <v>202740.58187999998</v>
      </c>
      <c r="P6" s="8">
        <v>94431.66154999999</v>
      </c>
      <c r="Q6" s="8">
        <v>90237.342000000004</v>
      </c>
      <c r="R6" s="8">
        <v>0</v>
      </c>
      <c r="S6" s="8">
        <v>26.176919999999999</v>
      </c>
      <c r="T6" s="8">
        <v>34442.730000000003</v>
      </c>
      <c r="U6" s="8">
        <v>380.88</v>
      </c>
      <c r="V6" s="8">
        <v>18767.035</v>
      </c>
      <c r="W6" s="8">
        <v>965155.41</v>
      </c>
      <c r="X6" s="8">
        <v>942082.50199999998</v>
      </c>
      <c r="Y6" s="8">
        <v>889687.73100000003</v>
      </c>
      <c r="Z6" s="8">
        <v>400854.761</v>
      </c>
      <c r="AA6" s="8">
        <v>60604.374000000003</v>
      </c>
      <c r="AB6" s="8">
        <v>0.6</v>
      </c>
      <c r="AC6" s="8">
        <v>3752357.9285599994</v>
      </c>
      <c r="AD6" s="8">
        <v>3715158.247</v>
      </c>
      <c r="AE6" s="48">
        <v>1406.1990000000001</v>
      </c>
    </row>
    <row r="7" spans="2:31" s="11" customFormat="1" ht="15" customHeight="1" x14ac:dyDescent="0.35">
      <c r="B7" s="47" t="s">
        <v>61</v>
      </c>
      <c r="C7" s="7">
        <v>225640</v>
      </c>
      <c r="D7" s="8">
        <v>14030600.861410001</v>
      </c>
      <c r="E7" s="8">
        <v>23220660.695999984</v>
      </c>
      <c r="F7" s="8">
        <v>95488.582090000011</v>
      </c>
      <c r="G7" s="8">
        <v>2493113.5065399995</v>
      </c>
      <c r="H7" s="8">
        <v>382064.90352999995</v>
      </c>
      <c r="I7" s="8">
        <v>39112442.488230005</v>
      </c>
      <c r="J7" s="8">
        <v>2871063.64066</v>
      </c>
      <c r="K7" s="8">
        <v>11161640.196280001</v>
      </c>
      <c r="L7" s="8">
        <v>3900355.0732300002</v>
      </c>
      <c r="M7" s="8">
        <v>48738.300059999994</v>
      </c>
      <c r="N7" s="8">
        <v>53466.991999999998</v>
      </c>
      <c r="O7" s="8">
        <v>463796.89421000011</v>
      </c>
      <c r="P7" s="8">
        <v>180676.96364999999</v>
      </c>
      <c r="Q7" s="8">
        <v>176532.2236</v>
      </c>
      <c r="R7" s="8">
        <v>131.6</v>
      </c>
      <c r="S7" s="8">
        <v>69.376019999999983</v>
      </c>
      <c r="T7" s="8">
        <v>91978.38</v>
      </c>
      <c r="U7" s="8">
        <v>248.4</v>
      </c>
      <c r="V7" s="8">
        <v>21065.805</v>
      </c>
      <c r="W7" s="8">
        <v>1246029.0819999999</v>
      </c>
      <c r="X7" s="8">
        <v>1176923.5870000001</v>
      </c>
      <c r="Y7" s="8">
        <v>1096797.659</v>
      </c>
      <c r="Z7" s="8">
        <v>653597.73</v>
      </c>
      <c r="AA7" s="8">
        <v>119626.7</v>
      </c>
      <c r="AB7" s="8">
        <v>0</v>
      </c>
      <c r="AC7" s="8">
        <v>4924547.9297399996</v>
      </c>
      <c r="AD7" s="8">
        <v>5732197.5839999998</v>
      </c>
      <c r="AE7" s="48">
        <v>201551.514</v>
      </c>
    </row>
    <row r="8" spans="2:31" s="11" customFormat="1" ht="15" customHeight="1" x14ac:dyDescent="0.35">
      <c r="B8" s="47" t="s">
        <v>62</v>
      </c>
      <c r="C8" s="7">
        <v>160561</v>
      </c>
      <c r="D8" s="8">
        <v>20937990.347869992</v>
      </c>
      <c r="E8" s="8">
        <v>13593150.577500001</v>
      </c>
      <c r="F8" s="8">
        <v>77794.981840000008</v>
      </c>
      <c r="G8" s="8">
        <v>1570301.30639</v>
      </c>
      <c r="H8" s="8">
        <v>250086.38555999997</v>
      </c>
      <c r="I8" s="8">
        <v>35991590.668639995</v>
      </c>
      <c r="J8" s="8">
        <v>4760249.8121999996</v>
      </c>
      <c r="K8" s="8">
        <v>16178157.482670002</v>
      </c>
      <c r="L8" s="8">
        <v>2522139.7734099999</v>
      </c>
      <c r="M8" s="8">
        <v>24578.991170000001</v>
      </c>
      <c r="N8" s="8">
        <v>73266.112999999998</v>
      </c>
      <c r="O8" s="8">
        <v>688305.52203000034</v>
      </c>
      <c r="P8" s="8">
        <v>203466.70478</v>
      </c>
      <c r="Q8" s="8">
        <v>201511.399</v>
      </c>
      <c r="R8" s="8">
        <v>0</v>
      </c>
      <c r="S8" s="8">
        <v>733.41142000000002</v>
      </c>
      <c r="T8" s="8">
        <v>138158.01</v>
      </c>
      <c r="U8" s="8">
        <v>434.7</v>
      </c>
      <c r="V8" s="8">
        <v>15254.56</v>
      </c>
      <c r="W8" s="8">
        <v>1202425.932</v>
      </c>
      <c r="X8" s="8">
        <v>906997.36399999994</v>
      </c>
      <c r="Y8" s="8">
        <v>784241.83200000005</v>
      </c>
      <c r="Z8" s="8">
        <v>1088464.202</v>
      </c>
      <c r="AA8" s="8">
        <v>125070.33</v>
      </c>
      <c r="AB8" s="8">
        <v>0</v>
      </c>
      <c r="AC8" s="8">
        <v>3530816.8456099997</v>
      </c>
      <c r="AD8" s="8">
        <v>5220820.415</v>
      </c>
      <c r="AE8" s="48">
        <v>855285.228</v>
      </c>
    </row>
    <row r="9" spans="2:31" s="11" customFormat="1" ht="15" customHeight="1" x14ac:dyDescent="0.35">
      <c r="B9" s="47" t="s">
        <v>63</v>
      </c>
      <c r="C9" s="7">
        <v>134805</v>
      </c>
      <c r="D9" s="8">
        <v>24242903.863290001</v>
      </c>
      <c r="E9" s="8">
        <v>11249120.3343</v>
      </c>
      <c r="F9" s="8">
        <v>80662.930190000014</v>
      </c>
      <c r="G9" s="8">
        <v>1466311.7743300002</v>
      </c>
      <c r="H9" s="8">
        <v>235737.55571000002</v>
      </c>
      <c r="I9" s="8">
        <v>36957666.269059993</v>
      </c>
      <c r="J9" s="8">
        <v>5718986.3977600001</v>
      </c>
      <c r="K9" s="8">
        <v>18522398.394529998</v>
      </c>
      <c r="L9" s="8">
        <v>2120168.1047700001</v>
      </c>
      <c r="M9" s="8">
        <v>19003.675999999999</v>
      </c>
      <c r="N9" s="8">
        <v>77151.355329999991</v>
      </c>
      <c r="O9" s="8">
        <v>712791.77647000039</v>
      </c>
      <c r="P9" s="8">
        <v>182073.92378000001</v>
      </c>
      <c r="Q9" s="8">
        <v>192760.72115</v>
      </c>
      <c r="R9" s="8">
        <v>0</v>
      </c>
      <c r="S9" s="8">
        <v>69.04764999999999</v>
      </c>
      <c r="T9" s="8">
        <v>140768.28</v>
      </c>
      <c r="U9" s="8">
        <v>78.66</v>
      </c>
      <c r="V9" s="8">
        <v>9715.67</v>
      </c>
      <c r="W9" s="8">
        <v>1112830.6969999999</v>
      </c>
      <c r="X9" s="8">
        <v>615713.21900000004</v>
      </c>
      <c r="Y9" s="8">
        <v>488703.45299999998</v>
      </c>
      <c r="Z9" s="8">
        <v>1488024.5859999999</v>
      </c>
      <c r="AA9" s="8">
        <v>141112.51999999999</v>
      </c>
      <c r="AB9" s="8">
        <v>0</v>
      </c>
      <c r="AC9" s="8">
        <v>3071766.8668800001</v>
      </c>
      <c r="AD9" s="8">
        <v>5364694.0149999997</v>
      </c>
      <c r="AE9" s="48">
        <v>1385132.3489999999</v>
      </c>
    </row>
    <row r="10" spans="2:31" s="11" customFormat="1" ht="15" customHeight="1" x14ac:dyDescent="0.35">
      <c r="B10" s="47" t="s">
        <v>64</v>
      </c>
      <c r="C10" s="7">
        <v>117453</v>
      </c>
      <c r="D10" s="8">
        <v>26794325.703039996</v>
      </c>
      <c r="E10" s="8">
        <v>9936309.0611099992</v>
      </c>
      <c r="F10" s="8">
        <v>74293.160189999981</v>
      </c>
      <c r="G10" s="8">
        <v>1412749.2105199997</v>
      </c>
      <c r="H10" s="8">
        <v>226028.82653000002</v>
      </c>
      <c r="I10" s="8">
        <v>38123625.286600016</v>
      </c>
      <c r="J10" s="8">
        <v>6378236.4729000004</v>
      </c>
      <c r="K10" s="8">
        <v>20417811.677140001</v>
      </c>
      <c r="L10" s="8">
        <v>2010527.2884599995</v>
      </c>
      <c r="M10" s="8">
        <v>30097.402100000003</v>
      </c>
      <c r="N10" s="8">
        <v>85175.181949999998</v>
      </c>
      <c r="O10" s="8">
        <v>695815.8313099998</v>
      </c>
      <c r="P10" s="8">
        <v>165356.97301000002</v>
      </c>
      <c r="Q10" s="8">
        <v>187147.133</v>
      </c>
      <c r="R10" s="8">
        <v>0</v>
      </c>
      <c r="S10" s="8">
        <v>313.42254999999994</v>
      </c>
      <c r="T10" s="8">
        <v>134614.17000000001</v>
      </c>
      <c r="U10" s="8">
        <v>318.77999999999997</v>
      </c>
      <c r="V10" s="8">
        <v>6592.8</v>
      </c>
      <c r="W10" s="8">
        <v>1000658.459</v>
      </c>
      <c r="X10" s="8">
        <v>420816.19799999997</v>
      </c>
      <c r="Y10" s="8">
        <v>311181.99900000001</v>
      </c>
      <c r="Z10" s="8">
        <v>1842528.2120000001</v>
      </c>
      <c r="AA10" s="8">
        <v>176996.005</v>
      </c>
      <c r="AB10" s="8">
        <v>0</v>
      </c>
      <c r="AC10" s="8">
        <v>2959929.7217999999</v>
      </c>
      <c r="AD10" s="8">
        <v>5544787.2410000004</v>
      </c>
      <c r="AE10" s="48">
        <v>1884249.0419999999</v>
      </c>
    </row>
    <row r="11" spans="2:31" s="11" customFormat="1" ht="15" customHeight="1" x14ac:dyDescent="0.35">
      <c r="B11" s="47" t="s">
        <v>65</v>
      </c>
      <c r="C11" s="7">
        <v>108635</v>
      </c>
      <c r="D11" s="8">
        <v>29567553.754450001</v>
      </c>
      <c r="E11" s="8">
        <v>9758407.9468400013</v>
      </c>
      <c r="F11" s="8">
        <v>77360.89314</v>
      </c>
      <c r="G11" s="8">
        <v>1316053.8263599998</v>
      </c>
      <c r="H11" s="8">
        <v>238135.23340999999</v>
      </c>
      <c r="I11" s="8">
        <v>40717898.977459989</v>
      </c>
      <c r="J11" s="8">
        <v>7100017.8681899998</v>
      </c>
      <c r="K11" s="8">
        <v>22466681.440260001</v>
      </c>
      <c r="L11" s="8">
        <v>1534594.3319300001</v>
      </c>
      <c r="M11" s="8">
        <v>31131.260480000001</v>
      </c>
      <c r="N11" s="8">
        <v>95408.188680000007</v>
      </c>
      <c r="O11" s="8">
        <v>743318.21574999986</v>
      </c>
      <c r="P11" s="8">
        <v>166923.16052999999</v>
      </c>
      <c r="Q11" s="8">
        <v>184226.50700000001</v>
      </c>
      <c r="R11" s="8">
        <v>67.39</v>
      </c>
      <c r="S11" s="8">
        <v>666.91422</v>
      </c>
      <c r="T11" s="8">
        <v>126185.13</v>
      </c>
      <c r="U11" s="8">
        <v>298.08</v>
      </c>
      <c r="V11" s="8">
        <v>4830.03</v>
      </c>
      <c r="W11" s="8">
        <v>960067.77300000004</v>
      </c>
      <c r="X11" s="8">
        <v>277920.89899999998</v>
      </c>
      <c r="Y11" s="8">
        <v>190925.04699999999</v>
      </c>
      <c r="Z11" s="8">
        <v>2209645.537</v>
      </c>
      <c r="AA11" s="8">
        <v>238551.86900000001</v>
      </c>
      <c r="AB11" s="8">
        <v>0</v>
      </c>
      <c r="AC11" s="8">
        <v>2731523.8628199999</v>
      </c>
      <c r="AD11" s="8">
        <v>5924752.0389999999</v>
      </c>
      <c r="AE11" s="48">
        <v>2375367.2719999999</v>
      </c>
    </row>
    <row r="12" spans="2:31" s="11" customFormat="1" ht="15" customHeight="1" x14ac:dyDescent="0.35">
      <c r="B12" s="47" t="s">
        <v>66</v>
      </c>
      <c r="C12" s="7">
        <v>97984</v>
      </c>
      <c r="D12" s="8">
        <v>34125366.117150001</v>
      </c>
      <c r="E12" s="8">
        <v>6093215.7568499977</v>
      </c>
      <c r="F12" s="8">
        <v>77866.056429999997</v>
      </c>
      <c r="G12" s="8">
        <v>1284622.5697000001</v>
      </c>
      <c r="H12" s="8">
        <v>250635.45394000004</v>
      </c>
      <c r="I12" s="8">
        <v>41598654.235600002</v>
      </c>
      <c r="J12" s="8">
        <v>8258347.6586399991</v>
      </c>
      <c r="K12" s="8">
        <v>25867088.401510004</v>
      </c>
      <c r="L12" s="8">
        <v>1389843.62145</v>
      </c>
      <c r="M12" s="8">
        <v>26942.046999999999</v>
      </c>
      <c r="N12" s="8">
        <v>101136.389</v>
      </c>
      <c r="O12" s="8">
        <v>725120.18776000023</v>
      </c>
      <c r="P12" s="8">
        <v>149942.06262000001</v>
      </c>
      <c r="Q12" s="8">
        <v>174219.33300000001</v>
      </c>
      <c r="R12" s="8">
        <v>0</v>
      </c>
      <c r="S12" s="8">
        <v>101.44988000000001</v>
      </c>
      <c r="T12" s="8">
        <v>115524.63</v>
      </c>
      <c r="U12" s="8">
        <v>161.46</v>
      </c>
      <c r="V12" s="8">
        <v>3414.6550000000002</v>
      </c>
      <c r="W12" s="8">
        <v>931346.15500000003</v>
      </c>
      <c r="X12" s="8">
        <v>168807.90599999999</v>
      </c>
      <c r="Y12" s="8">
        <v>98667.337</v>
      </c>
      <c r="Z12" s="8">
        <v>2707844.023</v>
      </c>
      <c r="AA12" s="8">
        <v>242601.15</v>
      </c>
      <c r="AB12" s="8">
        <v>0</v>
      </c>
      <c r="AC12" s="8">
        <v>2574650.5975699998</v>
      </c>
      <c r="AD12" s="8">
        <v>6062074.7860000003</v>
      </c>
      <c r="AE12" s="48">
        <v>2708675.5350000001</v>
      </c>
    </row>
    <row r="13" spans="2:31" s="11" customFormat="1" ht="15" customHeight="1" x14ac:dyDescent="0.35">
      <c r="B13" s="47" t="s">
        <v>67</v>
      </c>
      <c r="C13" s="7">
        <v>91299</v>
      </c>
      <c r="D13" s="8">
        <v>36477114.322349995</v>
      </c>
      <c r="E13" s="8">
        <v>5461541.6108999988</v>
      </c>
      <c r="F13" s="8">
        <v>76227.044439999998</v>
      </c>
      <c r="G13" s="8">
        <v>1231709.57767</v>
      </c>
      <c r="H13" s="8">
        <v>233245.33454999997</v>
      </c>
      <c r="I13" s="8">
        <v>43350700.222350001</v>
      </c>
      <c r="J13" s="8">
        <v>8902017.8062200006</v>
      </c>
      <c r="K13" s="8">
        <v>27573730.521360002</v>
      </c>
      <c r="L13" s="8">
        <v>1109268.4447899999</v>
      </c>
      <c r="M13" s="8">
        <v>32683.955999999998</v>
      </c>
      <c r="N13" s="8">
        <v>107971.1295</v>
      </c>
      <c r="O13" s="8">
        <v>756788.03408999939</v>
      </c>
      <c r="P13" s="8">
        <v>146458.56147999997</v>
      </c>
      <c r="Q13" s="8">
        <v>174526.60720999999</v>
      </c>
      <c r="R13" s="8">
        <v>0</v>
      </c>
      <c r="S13" s="8">
        <v>99.781570000000002</v>
      </c>
      <c r="T13" s="8">
        <v>115040.25</v>
      </c>
      <c r="U13" s="8">
        <v>136.62</v>
      </c>
      <c r="V13" s="8">
        <v>2940.63</v>
      </c>
      <c r="W13" s="8">
        <v>913992.353</v>
      </c>
      <c r="X13" s="8">
        <v>114894.26</v>
      </c>
      <c r="Y13" s="8">
        <v>60068.351999999999</v>
      </c>
      <c r="Z13" s="8">
        <v>3055057.8250000002</v>
      </c>
      <c r="AA13" s="8">
        <v>250177.56400000001</v>
      </c>
      <c r="AB13" s="8">
        <v>0</v>
      </c>
      <c r="AC13" s="8">
        <v>2542316.0884799999</v>
      </c>
      <c r="AD13" s="8">
        <v>6319185.5920000002</v>
      </c>
      <c r="AE13" s="48">
        <v>3095721.7322900002</v>
      </c>
    </row>
    <row r="14" spans="2:31" s="11" customFormat="1" ht="15" customHeight="1" x14ac:dyDescent="0.35">
      <c r="B14" s="47" t="s">
        <v>68</v>
      </c>
      <c r="C14" s="7">
        <v>85774</v>
      </c>
      <c r="D14" s="8">
        <v>37895800.79234001</v>
      </c>
      <c r="E14" s="8">
        <v>5661123.4935400002</v>
      </c>
      <c r="F14" s="8">
        <v>88415.73453999999</v>
      </c>
      <c r="G14" s="8">
        <v>1226423.35216</v>
      </c>
      <c r="H14" s="8">
        <v>241622.09927999997</v>
      </c>
      <c r="I14" s="8">
        <v>45022163.196560025</v>
      </c>
      <c r="J14" s="8">
        <v>9287684.0261700004</v>
      </c>
      <c r="K14" s="8">
        <v>28606547.363170005</v>
      </c>
      <c r="L14" s="8">
        <v>942523.61908000009</v>
      </c>
      <c r="M14" s="8">
        <v>22777.818380000001</v>
      </c>
      <c r="N14" s="8">
        <v>108157.724</v>
      </c>
      <c r="O14" s="8">
        <v>763844.33227999986</v>
      </c>
      <c r="P14" s="8">
        <v>154746.78922000004</v>
      </c>
      <c r="Q14" s="8">
        <v>177868.35380000001</v>
      </c>
      <c r="R14" s="8">
        <v>0</v>
      </c>
      <c r="S14" s="8">
        <v>217.01329999999999</v>
      </c>
      <c r="T14" s="8">
        <v>112222.98</v>
      </c>
      <c r="U14" s="8">
        <v>124.2</v>
      </c>
      <c r="V14" s="8">
        <v>2022.395</v>
      </c>
      <c r="W14" s="8">
        <v>881247.56599999999</v>
      </c>
      <c r="X14" s="8">
        <v>74642.606</v>
      </c>
      <c r="Y14" s="8">
        <v>34517.087</v>
      </c>
      <c r="Z14" s="8">
        <v>3335493.3559899996</v>
      </c>
      <c r="AA14" s="8">
        <v>305481.33</v>
      </c>
      <c r="AB14" s="8">
        <v>0</v>
      </c>
      <c r="AC14" s="8">
        <v>2562166.5555199999</v>
      </c>
      <c r="AD14" s="8">
        <v>6566805.3190000001</v>
      </c>
      <c r="AE14" s="48">
        <v>3479085.2089999998</v>
      </c>
    </row>
    <row r="15" spans="2:31" s="11" customFormat="1" ht="15" customHeight="1" x14ac:dyDescent="0.35">
      <c r="B15" s="47" t="s">
        <v>69</v>
      </c>
      <c r="C15" s="7">
        <v>77080</v>
      </c>
      <c r="D15" s="8">
        <v>38348475.412519999</v>
      </c>
      <c r="E15" s="8">
        <v>4509182.7775100004</v>
      </c>
      <c r="F15" s="8">
        <v>86864.956730000005</v>
      </c>
      <c r="G15" s="8">
        <v>1191840.98841</v>
      </c>
      <c r="H15" s="8">
        <v>258847.94174000001</v>
      </c>
      <c r="I15" s="8">
        <v>44277664.806040011</v>
      </c>
      <c r="J15" s="8">
        <v>9432696.3429799993</v>
      </c>
      <c r="K15" s="8">
        <v>28912790.209540002</v>
      </c>
      <c r="L15" s="8">
        <v>780644.37150000001</v>
      </c>
      <c r="M15" s="8">
        <v>23140.169750000001</v>
      </c>
      <c r="N15" s="8">
        <v>113345.56417</v>
      </c>
      <c r="O15" s="8">
        <v>745544.24751000002</v>
      </c>
      <c r="P15" s="8">
        <v>143723.02900000001</v>
      </c>
      <c r="Q15" s="8">
        <v>168965.84700000001</v>
      </c>
      <c r="R15" s="8">
        <v>0</v>
      </c>
      <c r="S15" s="8">
        <v>30.56711</v>
      </c>
      <c r="T15" s="8">
        <v>105267.78</v>
      </c>
      <c r="U15" s="8">
        <v>99.36</v>
      </c>
      <c r="V15" s="8">
        <v>1629.7750000000001</v>
      </c>
      <c r="W15" s="8">
        <v>832431.45799999998</v>
      </c>
      <c r="X15" s="8">
        <v>41521.605000000003</v>
      </c>
      <c r="Y15" s="8">
        <v>11987.361999999999</v>
      </c>
      <c r="Z15" s="8">
        <v>3513380.6120000002</v>
      </c>
      <c r="AA15" s="8">
        <v>267755.21999999997</v>
      </c>
      <c r="AB15" s="8">
        <v>0</v>
      </c>
      <c r="AC15" s="8">
        <v>2397016.6710400004</v>
      </c>
      <c r="AD15" s="8">
        <v>6459297.7110000001</v>
      </c>
      <c r="AE15" s="48">
        <v>3610948.2829999998</v>
      </c>
    </row>
    <row r="16" spans="2:31" s="11" customFormat="1" ht="15" customHeight="1" x14ac:dyDescent="0.35">
      <c r="B16" s="47" t="s">
        <v>70</v>
      </c>
      <c r="C16" s="7">
        <v>67916</v>
      </c>
      <c r="D16" s="8">
        <v>37214306.735610001</v>
      </c>
      <c r="E16" s="8">
        <v>3852103.2623899998</v>
      </c>
      <c r="F16" s="8">
        <v>89151.326379999999</v>
      </c>
      <c r="G16" s="8">
        <v>1167863.3932900003</v>
      </c>
      <c r="H16" s="8">
        <v>249162.14506000001</v>
      </c>
      <c r="I16" s="8">
        <v>42417913.845430009</v>
      </c>
      <c r="J16" s="8">
        <v>9161227.9052499998</v>
      </c>
      <c r="K16" s="8">
        <v>28052505.548360001</v>
      </c>
      <c r="L16" s="8">
        <v>644743.13948999997</v>
      </c>
      <c r="M16" s="8">
        <v>18680.192999999999</v>
      </c>
      <c r="N16" s="8">
        <v>104697.476</v>
      </c>
      <c r="O16" s="8">
        <v>712553.77085000067</v>
      </c>
      <c r="P16" s="8">
        <v>138855.79881000001</v>
      </c>
      <c r="Q16" s="8">
        <v>154538.98496999999</v>
      </c>
      <c r="R16" s="8">
        <v>48</v>
      </c>
      <c r="S16" s="8">
        <v>275.86901999999998</v>
      </c>
      <c r="T16" s="8">
        <v>98281.53</v>
      </c>
      <c r="U16" s="8">
        <v>99.36</v>
      </c>
      <c r="V16" s="8">
        <v>1205.33</v>
      </c>
      <c r="W16" s="8">
        <v>774844.32200000004</v>
      </c>
      <c r="X16" s="8">
        <v>23051.154999999999</v>
      </c>
      <c r="Y16" s="8">
        <v>2444.2669999999998</v>
      </c>
      <c r="Z16" s="8">
        <v>3508435.071</v>
      </c>
      <c r="AA16" s="8">
        <v>251319.13500000001</v>
      </c>
      <c r="AB16" s="8">
        <v>0</v>
      </c>
      <c r="AC16" s="8">
        <v>2288632.5577399996</v>
      </c>
      <c r="AD16" s="8">
        <v>6189193.4400000004</v>
      </c>
      <c r="AE16" s="48">
        <v>3617667.7549999999</v>
      </c>
    </row>
    <row r="17" spans="2:31" s="11" customFormat="1" ht="15" customHeight="1" x14ac:dyDescent="0.35">
      <c r="B17" s="47" t="s">
        <v>71</v>
      </c>
      <c r="C17" s="7">
        <v>58673</v>
      </c>
      <c r="D17" s="8">
        <v>34732723.621039994</v>
      </c>
      <c r="E17" s="8">
        <v>3492886.1015699999</v>
      </c>
      <c r="F17" s="8">
        <v>87862.092179999992</v>
      </c>
      <c r="G17" s="8">
        <v>1089459.4014900001</v>
      </c>
      <c r="H17" s="8">
        <v>239933.91959999996</v>
      </c>
      <c r="I17" s="8">
        <v>39561834.917779997</v>
      </c>
      <c r="J17" s="8">
        <v>8574457.7470200006</v>
      </c>
      <c r="K17" s="8">
        <v>26155382.758019995</v>
      </c>
      <c r="L17" s="8">
        <v>602266.87239999999</v>
      </c>
      <c r="M17" s="8">
        <v>27353.524000000001</v>
      </c>
      <c r="N17" s="8">
        <v>99024.148000000001</v>
      </c>
      <c r="O17" s="8">
        <v>657412.27064999985</v>
      </c>
      <c r="P17" s="8">
        <v>128681.71864000001</v>
      </c>
      <c r="Q17" s="8">
        <v>142498.70800000001</v>
      </c>
      <c r="R17" s="8">
        <v>0</v>
      </c>
      <c r="S17" s="8">
        <v>201.16970999999998</v>
      </c>
      <c r="T17" s="8">
        <v>86258.97</v>
      </c>
      <c r="U17" s="8">
        <v>149.04</v>
      </c>
      <c r="V17" s="8">
        <v>1003.325</v>
      </c>
      <c r="W17" s="8">
        <v>695156.20600000001</v>
      </c>
      <c r="X17" s="8">
        <v>16284.050999999999</v>
      </c>
      <c r="Y17" s="8">
        <v>1468.5820000000001</v>
      </c>
      <c r="Z17" s="8">
        <v>3376671.8732500002</v>
      </c>
      <c r="AA17" s="8">
        <v>247905.5</v>
      </c>
      <c r="AB17" s="8">
        <v>0</v>
      </c>
      <c r="AC17" s="8">
        <v>2162984.2226400003</v>
      </c>
      <c r="AD17" s="8">
        <v>5774292.2580000004</v>
      </c>
      <c r="AE17" s="48">
        <v>3521090.3679999998</v>
      </c>
    </row>
    <row r="18" spans="2:31" s="11" customFormat="1" ht="15" customHeight="1" x14ac:dyDescent="0.35">
      <c r="B18" s="47" t="s">
        <v>72</v>
      </c>
      <c r="C18" s="7">
        <v>50745</v>
      </c>
      <c r="D18" s="8">
        <v>32196608.693160005</v>
      </c>
      <c r="E18" s="8">
        <v>3279919.3555299998</v>
      </c>
      <c r="F18" s="8">
        <v>81541.797849999988</v>
      </c>
      <c r="G18" s="8">
        <v>997139.57232999988</v>
      </c>
      <c r="H18" s="8">
        <v>241365.18956999996</v>
      </c>
      <c r="I18" s="8">
        <v>36749962.720030002</v>
      </c>
      <c r="J18" s="8">
        <v>7958005.3375600008</v>
      </c>
      <c r="K18" s="8">
        <v>24237379.026600003</v>
      </c>
      <c r="L18" s="8">
        <v>580070.10122000007</v>
      </c>
      <c r="M18" s="8">
        <v>14077.861000000001</v>
      </c>
      <c r="N18" s="8">
        <v>90972.473299999998</v>
      </c>
      <c r="O18" s="8">
        <v>587322.47366999974</v>
      </c>
      <c r="P18" s="8">
        <v>123990.22115000001</v>
      </c>
      <c r="Q18" s="8">
        <v>133041.54399999999</v>
      </c>
      <c r="R18" s="8">
        <v>0</v>
      </c>
      <c r="S18" s="8">
        <v>59.150489999999998</v>
      </c>
      <c r="T18" s="8">
        <v>76267.08</v>
      </c>
      <c r="U18" s="8">
        <v>99.36</v>
      </c>
      <c r="V18" s="8">
        <v>674.35500000000002</v>
      </c>
      <c r="W18" s="8">
        <v>615758.94299999997</v>
      </c>
      <c r="X18" s="8">
        <v>8326.2479999999996</v>
      </c>
      <c r="Y18" s="8">
        <v>-2844.62</v>
      </c>
      <c r="Z18" s="8">
        <v>3217528.72</v>
      </c>
      <c r="AA18" s="8">
        <v>239112.80600000001</v>
      </c>
      <c r="AB18" s="8">
        <v>0</v>
      </c>
      <c r="AC18" s="8">
        <v>2028878.6855500001</v>
      </c>
      <c r="AD18" s="8">
        <v>5366343.8880000003</v>
      </c>
      <c r="AE18" s="48">
        <v>3394263.926</v>
      </c>
    </row>
    <row r="19" spans="2:31" s="11" customFormat="1" ht="15" customHeight="1" x14ac:dyDescent="0.35">
      <c r="B19" s="47" t="s">
        <v>73</v>
      </c>
      <c r="C19" s="7">
        <v>42085</v>
      </c>
      <c r="D19" s="8">
        <v>28328190.021900002</v>
      </c>
      <c r="E19" s="8">
        <v>3054664.3936399999</v>
      </c>
      <c r="F19" s="8">
        <v>94248.162700000001</v>
      </c>
      <c r="G19" s="8">
        <v>952509.60513999988</v>
      </c>
      <c r="H19" s="8">
        <v>219730.18962000002</v>
      </c>
      <c r="I19" s="8">
        <v>32591564.770689998</v>
      </c>
      <c r="J19" s="8">
        <v>7006633.0819799993</v>
      </c>
      <c r="K19" s="8">
        <v>21321148.144919999</v>
      </c>
      <c r="L19" s="8">
        <v>483567.20911</v>
      </c>
      <c r="M19" s="8">
        <v>26934.65</v>
      </c>
      <c r="N19" s="8">
        <v>76896.302500000005</v>
      </c>
      <c r="O19" s="8">
        <v>516060.84647000011</v>
      </c>
      <c r="P19" s="8">
        <v>109710.49316</v>
      </c>
      <c r="Q19" s="8">
        <v>113118.18700000001</v>
      </c>
      <c r="R19" s="8">
        <v>680</v>
      </c>
      <c r="S19" s="8">
        <v>61.393639999999998</v>
      </c>
      <c r="T19" s="8">
        <v>58363.65</v>
      </c>
      <c r="U19" s="8">
        <v>49.68</v>
      </c>
      <c r="V19" s="8">
        <v>463.64</v>
      </c>
      <c r="W19" s="8">
        <v>517488.55699999997</v>
      </c>
      <c r="X19" s="8">
        <v>4055.6610000000001</v>
      </c>
      <c r="Y19" s="8">
        <v>-3153.835</v>
      </c>
      <c r="Z19" s="8">
        <v>2907959.3059999999</v>
      </c>
      <c r="AA19" s="8">
        <v>228224.2</v>
      </c>
      <c r="AB19" s="8">
        <v>0</v>
      </c>
      <c r="AC19" s="8">
        <v>1874278.0173199999</v>
      </c>
      <c r="AD19" s="8">
        <v>4761332.9440000001</v>
      </c>
      <c r="AE19" s="48">
        <v>3120622.92</v>
      </c>
    </row>
    <row r="20" spans="2:31" s="11" customFormat="1" ht="15" customHeight="1" x14ac:dyDescent="0.35">
      <c r="B20" s="47" t="s">
        <v>74</v>
      </c>
      <c r="C20" s="7">
        <v>35004</v>
      </c>
      <c r="D20" s="8">
        <v>25240800.904169999</v>
      </c>
      <c r="E20" s="8">
        <v>2506280.0769900004</v>
      </c>
      <c r="F20" s="8">
        <v>88620.197739999989</v>
      </c>
      <c r="G20" s="8">
        <v>889251.87725999998</v>
      </c>
      <c r="H20" s="8">
        <v>207941.13165999998</v>
      </c>
      <c r="I20" s="8">
        <v>28844735.978470005</v>
      </c>
      <c r="J20" s="8">
        <v>6240774.2580200005</v>
      </c>
      <c r="K20" s="8">
        <v>18998310.641150001</v>
      </c>
      <c r="L20" s="8">
        <v>434540.62673000002</v>
      </c>
      <c r="M20" s="8">
        <v>19434.541000000001</v>
      </c>
      <c r="N20" s="8">
        <v>69266.566999999995</v>
      </c>
      <c r="O20" s="8">
        <v>441695.69729000004</v>
      </c>
      <c r="P20" s="8">
        <v>96004.845320000008</v>
      </c>
      <c r="Q20" s="8">
        <v>100674.24099999999</v>
      </c>
      <c r="R20" s="8">
        <v>0</v>
      </c>
      <c r="S20" s="8">
        <v>227.89361000000002</v>
      </c>
      <c r="T20" s="8">
        <v>52989.93</v>
      </c>
      <c r="U20" s="8">
        <v>149.04</v>
      </c>
      <c r="V20" s="8">
        <v>310.88</v>
      </c>
      <c r="W20" s="8">
        <v>448246.44</v>
      </c>
      <c r="X20" s="8">
        <v>2708.239</v>
      </c>
      <c r="Y20" s="8">
        <v>-3653.4760000000001</v>
      </c>
      <c r="Z20" s="8">
        <v>2640634.35463</v>
      </c>
      <c r="AA20" s="8">
        <v>194006.7</v>
      </c>
      <c r="AB20" s="8">
        <v>0</v>
      </c>
      <c r="AC20" s="8">
        <v>1712317.9893800002</v>
      </c>
      <c r="AD20" s="8">
        <v>4215491.2010000004</v>
      </c>
      <c r="AE20" s="48">
        <v>2827480.9070000001</v>
      </c>
    </row>
    <row r="21" spans="2:31" s="11" customFormat="1" ht="15" customHeight="1" x14ac:dyDescent="0.35">
      <c r="B21" s="47" t="s">
        <v>75</v>
      </c>
      <c r="C21" s="7">
        <v>29142</v>
      </c>
      <c r="D21" s="8">
        <v>22130505.035569999</v>
      </c>
      <c r="E21" s="8">
        <v>2313127.4238299998</v>
      </c>
      <c r="F21" s="8">
        <v>76727.497729999988</v>
      </c>
      <c r="G21" s="8">
        <v>852752.02426999982</v>
      </c>
      <c r="H21" s="8">
        <v>219030.81725999998</v>
      </c>
      <c r="I21" s="8">
        <v>25480704.899810005</v>
      </c>
      <c r="J21" s="8">
        <v>5471807.4926900007</v>
      </c>
      <c r="K21" s="8">
        <v>16656260.967879999</v>
      </c>
      <c r="L21" s="8">
        <v>425093.62685</v>
      </c>
      <c r="M21" s="8">
        <v>15298.939</v>
      </c>
      <c r="N21" s="8">
        <v>64867.942000000003</v>
      </c>
      <c r="O21" s="8">
        <v>375999.21876999974</v>
      </c>
      <c r="P21" s="8">
        <v>86873.422500000001</v>
      </c>
      <c r="Q21" s="8">
        <v>87366.566000000006</v>
      </c>
      <c r="R21" s="8">
        <v>0</v>
      </c>
      <c r="S21" s="8">
        <v>204.00674000000001</v>
      </c>
      <c r="T21" s="8">
        <v>44062.02</v>
      </c>
      <c r="U21" s="8">
        <v>0</v>
      </c>
      <c r="V21" s="8">
        <v>252.59</v>
      </c>
      <c r="W21" s="8">
        <v>378737.91399999999</v>
      </c>
      <c r="X21" s="8">
        <v>1443.115</v>
      </c>
      <c r="Y21" s="8">
        <v>-3302.395</v>
      </c>
      <c r="Z21" s="8">
        <v>2355385.6179999998</v>
      </c>
      <c r="AA21" s="8">
        <v>189345.4</v>
      </c>
      <c r="AB21" s="8">
        <v>0</v>
      </c>
      <c r="AC21" s="8">
        <v>1667901.2044800003</v>
      </c>
      <c r="AD21" s="8">
        <v>3725861.0389999999</v>
      </c>
      <c r="AE21" s="48">
        <v>2563186.7560000001</v>
      </c>
    </row>
    <row r="22" spans="2:31" s="11" customFormat="1" ht="15" customHeight="1" x14ac:dyDescent="0.35">
      <c r="B22" s="47" t="s">
        <v>76</v>
      </c>
      <c r="C22" s="7">
        <v>23860</v>
      </c>
      <c r="D22" s="8">
        <v>18951106.32996</v>
      </c>
      <c r="E22" s="8">
        <v>2109188.2053399999</v>
      </c>
      <c r="F22" s="8">
        <v>83221.766090000005</v>
      </c>
      <c r="G22" s="8">
        <v>774727.05957000004</v>
      </c>
      <c r="H22" s="8">
        <v>215979.14302000002</v>
      </c>
      <c r="I22" s="8">
        <v>22052466.877379999</v>
      </c>
      <c r="J22" s="8">
        <v>4687438.6660000002</v>
      </c>
      <c r="K22" s="8">
        <v>14263281.74996</v>
      </c>
      <c r="L22" s="8">
        <v>316016.61346000002</v>
      </c>
      <c r="M22" s="8">
        <v>14710.91</v>
      </c>
      <c r="N22" s="8">
        <v>55488.4764</v>
      </c>
      <c r="O22" s="8">
        <v>319072.05886000005</v>
      </c>
      <c r="P22" s="8">
        <v>76574.389089999997</v>
      </c>
      <c r="Q22" s="8">
        <v>74510.575949999999</v>
      </c>
      <c r="R22" s="8">
        <v>0</v>
      </c>
      <c r="S22" s="8">
        <v>166.02985000000004</v>
      </c>
      <c r="T22" s="8">
        <v>34968.51</v>
      </c>
      <c r="U22" s="8">
        <v>49.68</v>
      </c>
      <c r="V22" s="8">
        <v>175.875</v>
      </c>
      <c r="W22" s="8">
        <v>307869.58799999999</v>
      </c>
      <c r="X22" s="8">
        <v>719.74900000000002</v>
      </c>
      <c r="Y22" s="8">
        <v>-2301.5729999999999</v>
      </c>
      <c r="Z22" s="8">
        <v>2064559.9280000001</v>
      </c>
      <c r="AA22" s="8">
        <v>178096.52</v>
      </c>
      <c r="AB22" s="8">
        <v>0</v>
      </c>
      <c r="AC22" s="8">
        <v>1515907.31801</v>
      </c>
      <c r="AD22" s="8">
        <v>3225546.6340000001</v>
      </c>
      <c r="AE22" s="48">
        <v>2275064.4774000002</v>
      </c>
    </row>
    <row r="23" spans="2:31" s="11" customFormat="1" ht="15" customHeight="1" x14ac:dyDescent="0.35">
      <c r="B23" s="47" t="s">
        <v>77</v>
      </c>
      <c r="C23" s="7">
        <v>20598</v>
      </c>
      <c r="D23" s="8">
        <v>17192008.919980001</v>
      </c>
      <c r="E23" s="8">
        <v>1971634.4059200003</v>
      </c>
      <c r="F23" s="8">
        <v>80463.085219999994</v>
      </c>
      <c r="G23" s="8">
        <v>700560.12296000007</v>
      </c>
      <c r="H23" s="8">
        <v>202761.19138</v>
      </c>
      <c r="I23" s="8">
        <v>20070062.745589998</v>
      </c>
      <c r="J23" s="8">
        <v>4252880.8676399998</v>
      </c>
      <c r="K23" s="8">
        <v>12936723.188340001</v>
      </c>
      <c r="L23" s="8">
        <v>302854.94582000008</v>
      </c>
      <c r="M23" s="8">
        <v>10592.646000000001</v>
      </c>
      <c r="N23" s="8">
        <v>48628.519</v>
      </c>
      <c r="O23" s="8">
        <v>292219.98476000014</v>
      </c>
      <c r="P23" s="8">
        <v>68186.666729999997</v>
      </c>
      <c r="Q23" s="8">
        <v>69619.021999999997</v>
      </c>
      <c r="R23" s="8">
        <v>0</v>
      </c>
      <c r="S23" s="8">
        <v>224.87591</v>
      </c>
      <c r="T23" s="8">
        <v>33389.1</v>
      </c>
      <c r="U23" s="8">
        <v>0</v>
      </c>
      <c r="V23" s="8">
        <v>109.88</v>
      </c>
      <c r="W23" s="8">
        <v>280040.34700000001</v>
      </c>
      <c r="X23" s="8">
        <v>407.6</v>
      </c>
      <c r="Y23" s="8">
        <v>-1919.2670000000001</v>
      </c>
      <c r="Z23" s="8">
        <v>1893976.8319999999</v>
      </c>
      <c r="AA23" s="8">
        <v>177545.08</v>
      </c>
      <c r="AB23" s="8">
        <v>0</v>
      </c>
      <c r="AC23" s="8">
        <v>1354302.03886</v>
      </c>
      <c r="AD23" s="8">
        <v>2934739.2220000001</v>
      </c>
      <c r="AE23" s="48">
        <v>2095256.5819999999</v>
      </c>
    </row>
    <row r="24" spans="2:31" s="11" customFormat="1" ht="15" customHeight="1" x14ac:dyDescent="0.35">
      <c r="B24" s="47" t="s">
        <v>160</v>
      </c>
      <c r="C24" s="7">
        <v>32321</v>
      </c>
      <c r="D24" s="8">
        <v>28653662.869449999</v>
      </c>
      <c r="E24" s="8">
        <v>3498446.1922100005</v>
      </c>
      <c r="F24" s="8">
        <v>157194.60245999997</v>
      </c>
      <c r="G24" s="8">
        <v>1263482.9035</v>
      </c>
      <c r="H24" s="8">
        <v>385895.03726000007</v>
      </c>
      <c r="I24" s="8">
        <v>33862475.60018</v>
      </c>
      <c r="J24" s="8">
        <v>7094373.1495000003</v>
      </c>
      <c r="K24" s="8">
        <v>21558596.223950002</v>
      </c>
      <c r="L24" s="8">
        <v>498482.55303000001</v>
      </c>
      <c r="M24" s="8">
        <v>36254.061999999998</v>
      </c>
      <c r="N24" s="8">
        <v>79761.187999999995</v>
      </c>
      <c r="O24" s="8">
        <v>467614.68916000013</v>
      </c>
      <c r="P24" s="8">
        <v>115777.33623999999</v>
      </c>
      <c r="Q24" s="8">
        <v>113948.02499999999</v>
      </c>
      <c r="R24" s="8">
        <v>197.89699999999999</v>
      </c>
      <c r="S24" s="8">
        <v>876.51256000000001</v>
      </c>
      <c r="T24" s="8">
        <v>51805.89</v>
      </c>
      <c r="U24" s="8">
        <v>0</v>
      </c>
      <c r="V24" s="8">
        <v>243.21</v>
      </c>
      <c r="W24" s="8">
        <v>437833.63500000001</v>
      </c>
      <c r="X24" s="8">
        <v>498.58800000000002</v>
      </c>
      <c r="Y24" s="8">
        <v>-4025.8609999999999</v>
      </c>
      <c r="Z24" s="8">
        <v>3239992.037</v>
      </c>
      <c r="AA24" s="8">
        <v>317481.717</v>
      </c>
      <c r="AB24" s="8">
        <v>0</v>
      </c>
      <c r="AC24" s="8">
        <v>2423257.0451899995</v>
      </c>
      <c r="AD24" s="8">
        <v>4957884.7810000004</v>
      </c>
      <c r="AE24" s="48">
        <v>3640949.2409999999</v>
      </c>
    </row>
    <row r="25" spans="2:31" s="11" customFormat="1" ht="15" customHeight="1" x14ac:dyDescent="0.35">
      <c r="B25" s="47" t="s">
        <v>78</v>
      </c>
      <c r="C25" s="7">
        <v>24882</v>
      </c>
      <c r="D25" s="8">
        <v>24002998.154959999</v>
      </c>
      <c r="E25" s="8">
        <v>3067257.9210599996</v>
      </c>
      <c r="F25" s="8">
        <v>145216.03433000002</v>
      </c>
      <c r="G25" s="8">
        <v>1133807.0032200001</v>
      </c>
      <c r="H25" s="8">
        <v>337028.57936000003</v>
      </c>
      <c r="I25" s="8">
        <v>28566057.628070001</v>
      </c>
      <c r="J25" s="8">
        <v>5942424.4275200004</v>
      </c>
      <c r="K25" s="8">
        <v>18058958.760440003</v>
      </c>
      <c r="L25" s="8">
        <v>478570.37263</v>
      </c>
      <c r="M25" s="8">
        <v>28476.145</v>
      </c>
      <c r="N25" s="8">
        <v>65402.273999999998</v>
      </c>
      <c r="O25" s="8">
        <v>382138.63706000015</v>
      </c>
      <c r="P25" s="8">
        <v>98356.850290000002</v>
      </c>
      <c r="Q25" s="8">
        <v>93391.758799999996</v>
      </c>
      <c r="R25" s="8">
        <v>0</v>
      </c>
      <c r="S25" s="8">
        <v>165.06041000000002</v>
      </c>
      <c r="T25" s="8">
        <v>41480.730000000003</v>
      </c>
      <c r="U25" s="8">
        <v>0</v>
      </c>
      <c r="V25" s="8">
        <v>109.21</v>
      </c>
      <c r="W25" s="8">
        <v>351503.73700000002</v>
      </c>
      <c r="X25" s="8">
        <v>448.755</v>
      </c>
      <c r="Y25" s="8">
        <v>-2377.4079999999999</v>
      </c>
      <c r="Z25" s="8">
        <v>2768199.4309999999</v>
      </c>
      <c r="AA25" s="8">
        <v>297213.09999999998</v>
      </c>
      <c r="AB25" s="8">
        <v>0</v>
      </c>
      <c r="AC25" s="8">
        <v>2158431.0081500001</v>
      </c>
      <c r="AD25" s="8">
        <v>4184333.2110000001</v>
      </c>
      <c r="AE25" s="48">
        <v>3152625.63448</v>
      </c>
    </row>
    <row r="26" spans="2:31" s="11" customFormat="1" ht="15" customHeight="1" x14ac:dyDescent="0.35">
      <c r="B26" s="47" t="s">
        <v>79</v>
      </c>
      <c r="C26" s="7">
        <v>19496</v>
      </c>
      <c r="D26" s="8">
        <v>20316211.16793</v>
      </c>
      <c r="E26" s="8">
        <v>2590631.4339900003</v>
      </c>
      <c r="F26" s="8">
        <v>156597.71906999999</v>
      </c>
      <c r="G26" s="8">
        <v>1024547.27523</v>
      </c>
      <c r="H26" s="8">
        <v>378697.53886999993</v>
      </c>
      <c r="I26" s="8">
        <v>24336747.508289993</v>
      </c>
      <c r="J26" s="8">
        <v>5028004.4469999997</v>
      </c>
      <c r="K26" s="8">
        <v>15288577.870930001</v>
      </c>
      <c r="L26" s="8">
        <v>409986.51844999997</v>
      </c>
      <c r="M26" s="8">
        <v>30374.078000000001</v>
      </c>
      <c r="N26" s="8">
        <v>57505.070299999999</v>
      </c>
      <c r="O26" s="8">
        <v>317488.57574</v>
      </c>
      <c r="P26" s="8">
        <v>81113.779299999995</v>
      </c>
      <c r="Q26" s="8">
        <v>76498.835000000006</v>
      </c>
      <c r="R26" s="8">
        <v>974.68600000000004</v>
      </c>
      <c r="S26" s="8">
        <v>319.51087000000001</v>
      </c>
      <c r="T26" s="8">
        <v>34117.74</v>
      </c>
      <c r="U26" s="8">
        <v>0</v>
      </c>
      <c r="V26" s="8">
        <v>81.405000000000001</v>
      </c>
      <c r="W26" s="8">
        <v>283815.86099999998</v>
      </c>
      <c r="X26" s="8">
        <v>255.624</v>
      </c>
      <c r="Y26" s="8">
        <v>-1787.329</v>
      </c>
      <c r="Z26" s="8">
        <v>2396937.4670000002</v>
      </c>
      <c r="AA26" s="8">
        <v>281028.5</v>
      </c>
      <c r="AB26" s="8">
        <v>0</v>
      </c>
      <c r="AC26" s="8">
        <v>1999541.9587600001</v>
      </c>
      <c r="AD26" s="8">
        <v>3564808.7650000001</v>
      </c>
      <c r="AE26" s="48">
        <v>2745671.35</v>
      </c>
    </row>
    <row r="27" spans="2:31" s="11" customFormat="1" ht="15" customHeight="1" x14ac:dyDescent="0.35">
      <c r="B27" s="47" t="s">
        <v>80</v>
      </c>
      <c r="C27" s="7">
        <v>15520</v>
      </c>
      <c r="D27" s="8">
        <v>17257742.017820001</v>
      </c>
      <c r="E27" s="8">
        <v>2471000.4540999997</v>
      </c>
      <c r="F27" s="8">
        <v>132476.38047999999</v>
      </c>
      <c r="G27" s="8">
        <v>910732.61583999987</v>
      </c>
      <c r="H27" s="8">
        <v>297157.12671000004</v>
      </c>
      <c r="I27" s="8">
        <v>20929832.150029998</v>
      </c>
      <c r="J27" s="8">
        <v>4261419.5752999997</v>
      </c>
      <c r="K27" s="8">
        <v>12996571.540520001</v>
      </c>
      <c r="L27" s="8">
        <v>321607.63962000003</v>
      </c>
      <c r="M27" s="8">
        <v>29238.683000000001</v>
      </c>
      <c r="N27" s="8">
        <v>49528.756999999998</v>
      </c>
      <c r="O27" s="8">
        <v>255472.75500999999</v>
      </c>
      <c r="P27" s="8">
        <v>70743.684280000001</v>
      </c>
      <c r="Q27" s="8">
        <v>63238.7</v>
      </c>
      <c r="R27" s="8">
        <v>0</v>
      </c>
      <c r="S27" s="8">
        <v>327.91500000000002</v>
      </c>
      <c r="T27" s="8">
        <v>26721.63</v>
      </c>
      <c r="U27" s="8">
        <v>49.68</v>
      </c>
      <c r="V27" s="8">
        <v>47.234999999999999</v>
      </c>
      <c r="W27" s="8">
        <v>229149.307</v>
      </c>
      <c r="X27" s="8">
        <v>108.578</v>
      </c>
      <c r="Y27" s="8">
        <v>-1214.8399999999999</v>
      </c>
      <c r="Z27" s="8">
        <v>2074820.949</v>
      </c>
      <c r="AA27" s="8">
        <v>275462.5</v>
      </c>
      <c r="AB27" s="8">
        <v>0</v>
      </c>
      <c r="AC27" s="8">
        <v>1692155.5742899999</v>
      </c>
      <c r="AD27" s="8">
        <v>3069483.307</v>
      </c>
      <c r="AE27" s="48">
        <v>2413032.6979999999</v>
      </c>
    </row>
    <row r="28" spans="2:31" s="11" customFormat="1" ht="15" customHeight="1" x14ac:dyDescent="0.35">
      <c r="B28" s="47" t="s">
        <v>81</v>
      </c>
      <c r="C28" s="7">
        <v>12686</v>
      </c>
      <c r="D28" s="8">
        <v>15028908.227</v>
      </c>
      <c r="E28" s="8">
        <v>2262264.0937100002</v>
      </c>
      <c r="F28" s="8">
        <v>136127.20908999999</v>
      </c>
      <c r="G28" s="8">
        <v>734302.00315000012</v>
      </c>
      <c r="H28" s="8">
        <v>263050.83450000006</v>
      </c>
      <c r="I28" s="8">
        <v>18371691.879369996</v>
      </c>
      <c r="J28" s="8">
        <v>3721640.19</v>
      </c>
      <c r="K28" s="8">
        <v>11306759.877</v>
      </c>
      <c r="L28" s="8">
        <v>321473.06537999999</v>
      </c>
      <c r="M28" s="8">
        <v>13416.691999999999</v>
      </c>
      <c r="N28" s="8">
        <v>44346.673999999999</v>
      </c>
      <c r="O28" s="8">
        <v>223368.71391000005</v>
      </c>
      <c r="P28" s="8">
        <v>59337.453649999989</v>
      </c>
      <c r="Q28" s="8">
        <v>53976.538999999997</v>
      </c>
      <c r="R28" s="8">
        <v>0</v>
      </c>
      <c r="S28" s="8">
        <v>748.83081000000004</v>
      </c>
      <c r="T28" s="8">
        <v>23432.400000000001</v>
      </c>
      <c r="U28" s="8">
        <v>0</v>
      </c>
      <c r="V28" s="8">
        <v>27.135000000000002</v>
      </c>
      <c r="W28" s="8">
        <v>194925.62899999999</v>
      </c>
      <c r="X28" s="8">
        <v>144.79</v>
      </c>
      <c r="Y28" s="8">
        <v>-873.51800000000003</v>
      </c>
      <c r="Z28" s="8">
        <v>1844354.9110000001</v>
      </c>
      <c r="AA28" s="8">
        <v>245277.6</v>
      </c>
      <c r="AB28" s="8">
        <v>0</v>
      </c>
      <c r="AC28" s="8">
        <v>1445637.25025</v>
      </c>
      <c r="AD28" s="8">
        <v>2694267.202</v>
      </c>
      <c r="AE28" s="48">
        <v>2148584.6830000002</v>
      </c>
    </row>
    <row r="29" spans="2:31" s="11" customFormat="1" ht="15" customHeight="1" x14ac:dyDescent="0.35">
      <c r="B29" s="47" t="s">
        <v>82</v>
      </c>
      <c r="C29" s="7">
        <v>10955</v>
      </c>
      <c r="D29" s="8">
        <v>13849331.353979999</v>
      </c>
      <c r="E29" s="8">
        <v>2124859.73336</v>
      </c>
      <c r="F29" s="8">
        <v>141864.07500000001</v>
      </c>
      <c r="G29" s="8">
        <v>691776.59311000002</v>
      </c>
      <c r="H29" s="8">
        <v>299292.35187999997</v>
      </c>
      <c r="I29" s="8">
        <v>16966529.389499996</v>
      </c>
      <c r="J29" s="8">
        <v>3424840.7661299999</v>
      </c>
      <c r="K29" s="8">
        <v>10425196.179849999</v>
      </c>
      <c r="L29" s="8">
        <v>314953.48179999995</v>
      </c>
      <c r="M29" s="8">
        <v>22916.634999999998</v>
      </c>
      <c r="N29" s="8">
        <v>38638.786999999997</v>
      </c>
      <c r="O29" s="8">
        <v>204022.89937999996</v>
      </c>
      <c r="P29" s="8">
        <v>52555.533159999999</v>
      </c>
      <c r="Q29" s="8">
        <v>48788.559000000001</v>
      </c>
      <c r="R29" s="8">
        <v>0</v>
      </c>
      <c r="S29" s="8">
        <v>935.24645999999962</v>
      </c>
      <c r="T29" s="8">
        <v>20596.5</v>
      </c>
      <c r="U29" s="8">
        <v>33.119999999999997</v>
      </c>
      <c r="V29" s="8">
        <v>20.77</v>
      </c>
      <c r="W29" s="8">
        <v>168508.883</v>
      </c>
      <c r="X29" s="8">
        <v>132.33799999999999</v>
      </c>
      <c r="Y29" s="8">
        <v>-1135.934</v>
      </c>
      <c r="Z29" s="8">
        <v>1714752.43</v>
      </c>
      <c r="AA29" s="8">
        <v>252649</v>
      </c>
      <c r="AB29" s="8">
        <v>0</v>
      </c>
      <c r="AC29" s="8">
        <v>1312590.2209000001</v>
      </c>
      <c r="AD29" s="8">
        <v>2488471.912</v>
      </c>
      <c r="AE29" s="48">
        <v>2015982.7109999999</v>
      </c>
    </row>
    <row r="30" spans="2:31" s="11" customFormat="1" ht="15" customHeight="1" x14ac:dyDescent="0.35">
      <c r="B30" s="47" t="s">
        <v>83</v>
      </c>
      <c r="C30" s="7">
        <v>9206</v>
      </c>
      <c r="D30" s="8">
        <v>12444301.64185</v>
      </c>
      <c r="E30" s="8">
        <v>1809577.4335699996</v>
      </c>
      <c r="F30" s="8">
        <v>144403.36960000001</v>
      </c>
      <c r="G30" s="8">
        <v>643186.12733999989</v>
      </c>
      <c r="H30" s="8">
        <v>227136.46619000001</v>
      </c>
      <c r="I30" s="8">
        <v>15171510.914730001</v>
      </c>
      <c r="J30" s="8">
        <v>3076585.4786800002</v>
      </c>
      <c r="K30" s="8">
        <v>9366558.1841700003</v>
      </c>
      <c r="L30" s="8">
        <v>231329.16374000002</v>
      </c>
      <c r="M30" s="8">
        <v>13169.739750000001</v>
      </c>
      <c r="N30" s="8">
        <v>35945.326000000001</v>
      </c>
      <c r="O30" s="8">
        <v>172990.58494</v>
      </c>
      <c r="P30" s="8">
        <v>50710.237350000003</v>
      </c>
      <c r="Q30" s="8">
        <v>42298.976000000002</v>
      </c>
      <c r="R30" s="8">
        <v>198.81700000000001</v>
      </c>
      <c r="S30" s="8">
        <v>4885.7202700000071</v>
      </c>
      <c r="T30" s="8">
        <v>17108.55</v>
      </c>
      <c r="U30" s="8">
        <v>99.36</v>
      </c>
      <c r="V30" s="8">
        <v>11.725</v>
      </c>
      <c r="W30" s="8">
        <v>147313.818</v>
      </c>
      <c r="X30" s="8">
        <v>77.168999999999997</v>
      </c>
      <c r="Y30" s="8">
        <v>-868.57</v>
      </c>
      <c r="Z30" s="8">
        <v>1568444.6140000001</v>
      </c>
      <c r="AA30" s="8">
        <v>227424.2</v>
      </c>
      <c r="AB30" s="8">
        <v>0</v>
      </c>
      <c r="AC30" s="8">
        <v>1182840.3729999999</v>
      </c>
      <c r="AD30" s="8">
        <v>2229738.9840000002</v>
      </c>
      <c r="AE30" s="48">
        <v>1827529.7080000001</v>
      </c>
    </row>
    <row r="31" spans="2:31" s="11" customFormat="1" ht="15" customHeight="1" x14ac:dyDescent="0.35">
      <c r="B31" s="47" t="s">
        <v>84</v>
      </c>
      <c r="C31" s="7">
        <v>7779</v>
      </c>
      <c r="D31" s="8">
        <v>10994356.472100001</v>
      </c>
      <c r="E31" s="8">
        <v>1665710.4973700002</v>
      </c>
      <c r="F31" s="8">
        <v>114781.06398000001</v>
      </c>
      <c r="G31" s="8">
        <v>599245.41144000005</v>
      </c>
      <c r="H31" s="8">
        <v>274439.68067000003</v>
      </c>
      <c r="I31" s="8">
        <v>13606579.347429998</v>
      </c>
      <c r="J31" s="8">
        <v>2727161.3796000001</v>
      </c>
      <c r="K31" s="8">
        <v>8267935.7615</v>
      </c>
      <c r="L31" s="8">
        <v>244217.98655999999</v>
      </c>
      <c r="M31" s="8">
        <v>19435.816999999999</v>
      </c>
      <c r="N31" s="8">
        <v>31945.675999999999</v>
      </c>
      <c r="O31" s="8">
        <v>146755.20479999998</v>
      </c>
      <c r="P31" s="8">
        <v>42279.853009999999</v>
      </c>
      <c r="Q31" s="8">
        <v>36645.995999999999</v>
      </c>
      <c r="R31" s="8">
        <v>1766.1320000000001</v>
      </c>
      <c r="S31" s="8">
        <v>9612.8160200000148</v>
      </c>
      <c r="T31" s="8">
        <v>14359.59</v>
      </c>
      <c r="U31" s="8">
        <v>0</v>
      </c>
      <c r="V31" s="8">
        <v>30.15</v>
      </c>
      <c r="W31" s="8">
        <v>124509.632</v>
      </c>
      <c r="X31" s="8">
        <v>0</v>
      </c>
      <c r="Y31" s="8">
        <v>-892.23800000000006</v>
      </c>
      <c r="Z31" s="8">
        <v>1409040.6470000001</v>
      </c>
      <c r="AA31" s="8">
        <v>210744.6</v>
      </c>
      <c r="AB31" s="8">
        <v>0</v>
      </c>
      <c r="AC31" s="8">
        <v>1134175.4205499999</v>
      </c>
      <c r="AD31" s="8">
        <v>2007255.7860000001</v>
      </c>
      <c r="AE31" s="48">
        <v>1666426.906</v>
      </c>
    </row>
    <row r="32" spans="2:31" s="11" customFormat="1" ht="15" customHeight="1" x14ac:dyDescent="0.35">
      <c r="B32" s="47" t="s">
        <v>85</v>
      </c>
      <c r="C32" s="7">
        <v>6754</v>
      </c>
      <c r="D32" s="8">
        <v>10302133.455799999</v>
      </c>
      <c r="E32" s="8">
        <v>1442253.6394800001</v>
      </c>
      <c r="F32" s="8">
        <v>98266.347970000017</v>
      </c>
      <c r="G32" s="8">
        <v>487281.26487000001</v>
      </c>
      <c r="H32" s="8">
        <v>225592.96691000002</v>
      </c>
      <c r="I32" s="8">
        <v>12493680.897510001</v>
      </c>
      <c r="J32" s="8">
        <v>2551985.8390000002</v>
      </c>
      <c r="K32" s="8">
        <v>7747246.0888</v>
      </c>
      <c r="L32" s="8">
        <v>171947.821</v>
      </c>
      <c r="M32" s="8">
        <v>13575.511</v>
      </c>
      <c r="N32" s="8">
        <v>25491.812999999998</v>
      </c>
      <c r="O32" s="8">
        <v>134818.10141000003</v>
      </c>
      <c r="P32" s="8">
        <v>37149.87343</v>
      </c>
      <c r="Q32" s="8">
        <v>31149.670999999998</v>
      </c>
      <c r="R32" s="8">
        <v>1191.2829999999999</v>
      </c>
      <c r="S32" s="8">
        <v>12691.022219999973</v>
      </c>
      <c r="T32" s="8">
        <v>12902.31</v>
      </c>
      <c r="U32" s="8">
        <v>0</v>
      </c>
      <c r="V32" s="8">
        <v>14.74</v>
      </c>
      <c r="W32" s="8">
        <v>112764.857</v>
      </c>
      <c r="X32" s="8">
        <v>49.811999999999998</v>
      </c>
      <c r="Y32" s="8">
        <v>-685.41399999999999</v>
      </c>
      <c r="Z32" s="8">
        <v>1335336.1299999999</v>
      </c>
      <c r="AA32" s="8">
        <v>192184.73</v>
      </c>
      <c r="AB32" s="8">
        <v>0</v>
      </c>
      <c r="AC32" s="8">
        <v>893432.71256999997</v>
      </c>
      <c r="AD32" s="8">
        <v>1848301.2420000001</v>
      </c>
      <c r="AE32" s="48">
        <v>1546997.19</v>
      </c>
    </row>
    <row r="33" spans="2:31" s="11" customFormat="1" ht="15" customHeight="1" x14ac:dyDescent="0.35">
      <c r="B33" s="47" t="s">
        <v>86</v>
      </c>
      <c r="C33" s="7">
        <v>6063</v>
      </c>
      <c r="D33" s="8">
        <v>9723434.2280000001</v>
      </c>
      <c r="E33" s="8">
        <v>1358413.9001</v>
      </c>
      <c r="F33" s="8">
        <v>123413.6532</v>
      </c>
      <c r="G33" s="8">
        <v>447672.70746999996</v>
      </c>
      <c r="H33" s="8">
        <v>231549.44488</v>
      </c>
      <c r="I33" s="8">
        <v>11819561.501649998</v>
      </c>
      <c r="J33" s="8">
        <v>2406342.102</v>
      </c>
      <c r="K33" s="8">
        <v>7318296.7520000003</v>
      </c>
      <c r="L33" s="8">
        <v>152825.1887</v>
      </c>
      <c r="M33" s="8">
        <v>27666.105</v>
      </c>
      <c r="N33" s="8">
        <v>25255.5</v>
      </c>
      <c r="O33" s="8">
        <v>124082.26067000002</v>
      </c>
      <c r="P33" s="8">
        <v>36595.406000000003</v>
      </c>
      <c r="Q33" s="8">
        <v>32308.832999999999</v>
      </c>
      <c r="R33" s="8">
        <v>0</v>
      </c>
      <c r="S33" s="8">
        <v>16605.607129999989</v>
      </c>
      <c r="T33" s="8">
        <v>11968.74</v>
      </c>
      <c r="U33" s="8">
        <v>0</v>
      </c>
      <c r="V33" s="8">
        <v>6.03</v>
      </c>
      <c r="W33" s="8">
        <v>105707.992</v>
      </c>
      <c r="X33" s="8">
        <v>94.908000000000001</v>
      </c>
      <c r="Y33" s="8">
        <v>-258.577</v>
      </c>
      <c r="Z33" s="8">
        <v>1273598.425</v>
      </c>
      <c r="AA33" s="8">
        <v>184715.3</v>
      </c>
      <c r="AB33" s="8">
        <v>0</v>
      </c>
      <c r="AC33" s="8">
        <v>839112.52815000003</v>
      </c>
      <c r="AD33" s="8">
        <v>1749800.4669999999</v>
      </c>
      <c r="AE33" s="48">
        <v>1475393.2239999999</v>
      </c>
    </row>
    <row r="34" spans="2:31" s="11" customFormat="1" ht="15" customHeight="1" x14ac:dyDescent="0.35">
      <c r="B34" s="47" t="s">
        <v>87</v>
      </c>
      <c r="C34" s="7">
        <v>15958</v>
      </c>
      <c r="D34" s="8">
        <v>29583412.350880001</v>
      </c>
      <c r="E34" s="8">
        <v>2792602.8254200001</v>
      </c>
      <c r="F34" s="8">
        <v>277141.94099999999</v>
      </c>
      <c r="G34" s="8">
        <v>959673.80558000016</v>
      </c>
      <c r="H34" s="8">
        <v>496681.95922999998</v>
      </c>
      <c r="I34" s="8">
        <v>33958476.683109999</v>
      </c>
      <c r="J34" s="8">
        <v>7273035.3248800002</v>
      </c>
      <c r="K34" s="8">
        <v>22313298.327</v>
      </c>
      <c r="L34" s="8">
        <v>240069.11900000001</v>
      </c>
      <c r="M34" s="8">
        <v>34555.180999999997</v>
      </c>
      <c r="N34" s="8">
        <v>69725.604200000002</v>
      </c>
      <c r="O34" s="8">
        <v>325943.65034999995</v>
      </c>
      <c r="P34" s="8">
        <v>100451.41237999999</v>
      </c>
      <c r="Q34" s="8">
        <v>79354.917000000001</v>
      </c>
      <c r="R34" s="8">
        <v>7.165</v>
      </c>
      <c r="S34" s="8">
        <v>89082.172030000074</v>
      </c>
      <c r="T34" s="8">
        <v>32604.57</v>
      </c>
      <c r="U34" s="8">
        <v>0</v>
      </c>
      <c r="V34" s="8">
        <v>32.83</v>
      </c>
      <c r="W34" s="8">
        <v>271567.734</v>
      </c>
      <c r="X34" s="8">
        <v>122.714</v>
      </c>
      <c r="Y34" s="8">
        <v>-1092.703</v>
      </c>
      <c r="Z34" s="8">
        <v>3993023.9019999998</v>
      </c>
      <c r="AA34" s="8">
        <v>394859.3</v>
      </c>
      <c r="AB34" s="8">
        <v>0</v>
      </c>
      <c r="AC34" s="8">
        <v>1777489.3664800001</v>
      </c>
      <c r="AD34" s="8">
        <v>5085001.2019999996</v>
      </c>
      <c r="AE34" s="48">
        <v>4365053.33</v>
      </c>
    </row>
    <row r="35" spans="2:31" s="11" customFormat="1" ht="15" customHeight="1" x14ac:dyDescent="0.35">
      <c r="B35" s="47" t="s">
        <v>88</v>
      </c>
      <c r="C35" s="7">
        <v>12864</v>
      </c>
      <c r="D35" s="8">
        <v>26779703.20504</v>
      </c>
      <c r="E35" s="8">
        <v>2195994.4486500002</v>
      </c>
      <c r="F35" s="8">
        <v>244105.038</v>
      </c>
      <c r="G35" s="8">
        <v>903621.30841000006</v>
      </c>
      <c r="H35" s="8">
        <v>443370.36945000006</v>
      </c>
      <c r="I35" s="8">
        <v>30437409.843570001</v>
      </c>
      <c r="J35" s="8">
        <v>6298728.3909999998</v>
      </c>
      <c r="K35" s="8">
        <v>20479879.493039999</v>
      </c>
      <c r="L35" s="8">
        <v>216774.55742999999</v>
      </c>
      <c r="M35" s="8">
        <v>27523.839</v>
      </c>
      <c r="N35" s="8">
        <v>55593.508000000002</v>
      </c>
      <c r="O35" s="8">
        <v>271490.38072000002</v>
      </c>
      <c r="P35" s="8">
        <v>87659.701000000001</v>
      </c>
      <c r="Q35" s="8">
        <v>68325.210999999996</v>
      </c>
      <c r="R35" s="8">
        <v>0</v>
      </c>
      <c r="S35" s="8">
        <v>225513.92980000214</v>
      </c>
      <c r="T35" s="8">
        <v>25992.99</v>
      </c>
      <c r="U35" s="8">
        <v>49.68</v>
      </c>
      <c r="V35" s="8">
        <v>4.0199999999999996</v>
      </c>
      <c r="W35" s="8">
        <v>222353.28400000001</v>
      </c>
      <c r="X35" s="8">
        <v>81.617999999999995</v>
      </c>
      <c r="Y35" s="8">
        <v>-535.11900000000003</v>
      </c>
      <c r="Z35" s="8">
        <v>3744122.574</v>
      </c>
      <c r="AA35" s="8">
        <v>328655.59999999998</v>
      </c>
      <c r="AB35" s="8">
        <v>0</v>
      </c>
      <c r="AC35" s="8">
        <v>1670391.54312</v>
      </c>
      <c r="AD35" s="8">
        <v>4708226.608</v>
      </c>
      <c r="AE35" s="48">
        <v>4125565.37</v>
      </c>
    </row>
    <row r="36" spans="2:31" s="11" customFormat="1" ht="15" customHeight="1" x14ac:dyDescent="0.35">
      <c r="B36" s="47" t="s">
        <v>89</v>
      </c>
      <c r="C36" s="7">
        <v>8827</v>
      </c>
      <c r="D36" s="8">
        <v>19937489.665190004</v>
      </c>
      <c r="E36" s="8">
        <v>1875065.7857099997</v>
      </c>
      <c r="F36" s="8">
        <v>254586.64046</v>
      </c>
      <c r="G36" s="8">
        <v>679015.14489999996</v>
      </c>
      <c r="H36" s="8">
        <v>459068.15497999993</v>
      </c>
      <c r="I36" s="8">
        <v>23090695.266530007</v>
      </c>
      <c r="J36" s="8">
        <v>4451345.6320000002</v>
      </c>
      <c r="K36" s="8">
        <v>15486767.97219</v>
      </c>
      <c r="L36" s="8">
        <v>176147.27814999997</v>
      </c>
      <c r="M36" s="8">
        <v>31055.069</v>
      </c>
      <c r="N36" s="8">
        <v>45724.866000000002</v>
      </c>
      <c r="O36" s="8">
        <v>192279.27624999997</v>
      </c>
      <c r="P36" s="8">
        <v>64481.746909999994</v>
      </c>
      <c r="Q36" s="8">
        <v>48804.81</v>
      </c>
      <c r="R36" s="8">
        <v>0</v>
      </c>
      <c r="S36" s="8">
        <v>282657.73242000019</v>
      </c>
      <c r="T36" s="8">
        <v>18704.52</v>
      </c>
      <c r="U36" s="8">
        <v>49.68</v>
      </c>
      <c r="V36" s="8">
        <v>8.7100000000000009</v>
      </c>
      <c r="W36" s="8">
        <v>156031.32199999999</v>
      </c>
      <c r="X36" s="8">
        <v>97.453999999999994</v>
      </c>
      <c r="Y36" s="8">
        <v>-462.96199999999999</v>
      </c>
      <c r="Z36" s="8">
        <v>2887789.5460000001</v>
      </c>
      <c r="AA36" s="8">
        <v>290524</v>
      </c>
      <c r="AB36" s="8">
        <v>0</v>
      </c>
      <c r="AC36" s="8">
        <v>1212451.6984999999</v>
      </c>
      <c r="AD36" s="8">
        <v>3684201.7790000001</v>
      </c>
      <c r="AE36" s="48">
        <v>3279132.9789999998</v>
      </c>
    </row>
    <row r="37" spans="2:31" s="11" customFormat="1" ht="15" customHeight="1" x14ac:dyDescent="0.35">
      <c r="B37" s="47" t="s">
        <v>90</v>
      </c>
      <c r="C37" s="7">
        <v>5865</v>
      </c>
      <c r="D37" s="8">
        <v>14230235.54126</v>
      </c>
      <c r="E37" s="8">
        <v>1571298.8106500001</v>
      </c>
      <c r="F37" s="8">
        <v>179818.91118</v>
      </c>
      <c r="G37" s="8">
        <v>599118.32115999993</v>
      </c>
      <c r="H37" s="8">
        <v>367001.30172000005</v>
      </c>
      <c r="I37" s="8">
        <v>16817244.60317</v>
      </c>
      <c r="J37" s="8">
        <v>3020850.45426</v>
      </c>
      <c r="K37" s="8">
        <v>11209949.132999999</v>
      </c>
      <c r="L37" s="8">
        <v>113142.071</v>
      </c>
      <c r="M37" s="8">
        <v>23245.846000000001</v>
      </c>
      <c r="N37" s="8">
        <v>32925.565000000002</v>
      </c>
      <c r="O37" s="8">
        <v>129231.28272</v>
      </c>
      <c r="P37" s="8">
        <v>43233.355109999997</v>
      </c>
      <c r="Q37" s="8">
        <v>32442.492999999999</v>
      </c>
      <c r="R37" s="8">
        <v>0</v>
      </c>
      <c r="S37" s="8">
        <v>275630.87626999937</v>
      </c>
      <c r="T37" s="8">
        <v>13837.95</v>
      </c>
      <c r="U37" s="8">
        <v>0</v>
      </c>
      <c r="V37" s="8">
        <v>5.0250000000000004</v>
      </c>
      <c r="W37" s="8">
        <v>105982.458</v>
      </c>
      <c r="X37" s="8">
        <v>15.204000000000001</v>
      </c>
      <c r="Y37" s="8">
        <v>-524.04</v>
      </c>
      <c r="Z37" s="8">
        <v>2112849.693</v>
      </c>
      <c r="AA37" s="8">
        <v>245819.76</v>
      </c>
      <c r="AB37" s="8">
        <v>0</v>
      </c>
      <c r="AC37" s="8">
        <v>1118283.4788899999</v>
      </c>
      <c r="AD37" s="8">
        <v>2755124.3280000002</v>
      </c>
      <c r="AE37" s="48">
        <v>2482338.727</v>
      </c>
    </row>
    <row r="38" spans="2:31" s="11" customFormat="1" ht="15" customHeight="1" x14ac:dyDescent="0.35">
      <c r="B38" s="47" t="s">
        <v>91</v>
      </c>
      <c r="C38" s="7">
        <v>7492</v>
      </c>
      <c r="D38" s="8">
        <v>20166416.019000001</v>
      </c>
      <c r="E38" s="8">
        <v>2264977.5159999998</v>
      </c>
      <c r="F38" s="8">
        <v>453048.2831</v>
      </c>
      <c r="G38" s="8">
        <v>980235.50096000009</v>
      </c>
      <c r="H38" s="8">
        <v>548233.48543000012</v>
      </c>
      <c r="I38" s="8">
        <v>24185974.416849997</v>
      </c>
      <c r="J38" s="8">
        <v>4026313.8160000001</v>
      </c>
      <c r="K38" s="8">
        <v>16141277.287</v>
      </c>
      <c r="L38" s="8">
        <v>132692.96799999999</v>
      </c>
      <c r="M38" s="8">
        <v>53389.218000000001</v>
      </c>
      <c r="N38" s="8">
        <v>49927.129000000001</v>
      </c>
      <c r="O38" s="8">
        <v>174237.07573000007</v>
      </c>
      <c r="P38" s="8">
        <v>56320.219950000006</v>
      </c>
      <c r="Q38" s="8">
        <v>42636.158000000003</v>
      </c>
      <c r="R38" s="8">
        <v>210.5</v>
      </c>
      <c r="S38" s="8">
        <v>499362.76859000209</v>
      </c>
      <c r="T38" s="8">
        <v>20973.24</v>
      </c>
      <c r="U38" s="8">
        <v>49.68</v>
      </c>
      <c r="V38" s="8">
        <v>0</v>
      </c>
      <c r="W38" s="8">
        <v>135511.72</v>
      </c>
      <c r="X38" s="8">
        <v>110.562</v>
      </c>
      <c r="Y38" s="8">
        <v>-671.54</v>
      </c>
      <c r="Z38" s="8">
        <v>3088512.6690000002</v>
      </c>
      <c r="AA38" s="8">
        <v>423153.11</v>
      </c>
      <c r="AB38" s="8">
        <v>0</v>
      </c>
      <c r="AC38" s="8">
        <v>1681675.47747</v>
      </c>
      <c r="AD38" s="8">
        <v>4062105.4959999998</v>
      </c>
      <c r="AE38" s="48">
        <v>3709870.2289999998</v>
      </c>
    </row>
    <row r="39" spans="2:31" s="11" customFormat="1" ht="15" customHeight="1" x14ac:dyDescent="0.35">
      <c r="B39" s="47" t="s">
        <v>92</v>
      </c>
      <c r="C39" s="7">
        <v>4520</v>
      </c>
      <c r="D39" s="8">
        <v>13621433.863</v>
      </c>
      <c r="E39" s="8">
        <v>1780679.9644899999</v>
      </c>
      <c r="F39" s="8">
        <v>327250.12702999997</v>
      </c>
      <c r="G39" s="8">
        <v>729029.93</v>
      </c>
      <c r="H39" s="8">
        <v>534795.34465999994</v>
      </c>
      <c r="I39" s="8">
        <v>16850731.12218</v>
      </c>
      <c r="J39" s="8">
        <v>2535711.4369999999</v>
      </c>
      <c r="K39" s="8">
        <v>11086763.856000001</v>
      </c>
      <c r="L39" s="8">
        <v>95121.019</v>
      </c>
      <c r="M39" s="8">
        <v>31303.183000000001</v>
      </c>
      <c r="N39" s="8">
        <v>41653.044000000002</v>
      </c>
      <c r="O39" s="8">
        <v>102281.54538</v>
      </c>
      <c r="P39" s="8">
        <v>33757.446909999999</v>
      </c>
      <c r="Q39" s="8">
        <v>26136.262999999999</v>
      </c>
      <c r="R39" s="8">
        <v>0</v>
      </c>
      <c r="S39" s="8">
        <v>428105.2446600009</v>
      </c>
      <c r="T39" s="8">
        <v>13790.34</v>
      </c>
      <c r="U39" s="8">
        <v>0</v>
      </c>
      <c r="V39" s="8">
        <v>12.06</v>
      </c>
      <c r="W39" s="8">
        <v>82308.099000000002</v>
      </c>
      <c r="X39" s="8">
        <v>58.811999999999998</v>
      </c>
      <c r="Y39" s="8">
        <v>-409.90199999999999</v>
      </c>
      <c r="Z39" s="8">
        <v>2176702.2820000001</v>
      </c>
      <c r="AA39" s="8">
        <v>329647.5</v>
      </c>
      <c r="AB39" s="8">
        <v>0</v>
      </c>
      <c r="AC39" s="8">
        <v>1237932.9439999999</v>
      </c>
      <c r="AD39" s="8">
        <v>2912792.0010000002</v>
      </c>
      <c r="AE39" s="48">
        <v>2695790.591</v>
      </c>
    </row>
    <row r="40" spans="2:31" s="11" customFormat="1" ht="15" customHeight="1" x14ac:dyDescent="0.35">
      <c r="B40" s="47" t="s">
        <v>93</v>
      </c>
      <c r="C40" s="7">
        <v>2944</v>
      </c>
      <c r="D40" s="8">
        <v>9816483.7005499993</v>
      </c>
      <c r="E40" s="8">
        <v>1351811.321</v>
      </c>
      <c r="F40" s="8">
        <v>358512.05</v>
      </c>
      <c r="G40" s="8">
        <v>574321.13045000006</v>
      </c>
      <c r="H40" s="8">
        <v>497439.15519999998</v>
      </c>
      <c r="I40" s="8">
        <v>12468851.3332</v>
      </c>
      <c r="J40" s="8">
        <v>1724929.673</v>
      </c>
      <c r="K40" s="8">
        <v>8093441.2095499998</v>
      </c>
      <c r="L40" s="8">
        <v>65373.866000000002</v>
      </c>
      <c r="M40" s="8">
        <v>43144.91</v>
      </c>
      <c r="N40" s="8">
        <v>28530.295999999998</v>
      </c>
      <c r="O40" s="8">
        <v>71742.873030000002</v>
      </c>
      <c r="P40" s="8">
        <v>22277.793000000001</v>
      </c>
      <c r="Q40" s="8">
        <v>17194.821</v>
      </c>
      <c r="R40" s="8">
        <v>0</v>
      </c>
      <c r="S40" s="8">
        <v>355817.1234499999</v>
      </c>
      <c r="T40" s="8">
        <v>8431.11</v>
      </c>
      <c r="U40" s="8">
        <v>0</v>
      </c>
      <c r="V40" s="8">
        <v>4.0199999999999996</v>
      </c>
      <c r="W40" s="8">
        <v>54490.904999999999</v>
      </c>
      <c r="X40" s="8">
        <v>103.824</v>
      </c>
      <c r="Y40" s="8">
        <v>-104.827</v>
      </c>
      <c r="Z40" s="8">
        <v>1595042.5120000001</v>
      </c>
      <c r="AA40" s="8">
        <v>268561.2</v>
      </c>
      <c r="AB40" s="8">
        <v>0</v>
      </c>
      <c r="AC40" s="8">
        <v>999614.96100000001</v>
      </c>
      <c r="AD40" s="8">
        <v>2192463.236</v>
      </c>
      <c r="AE40" s="48">
        <v>2051291.5109999999</v>
      </c>
    </row>
    <row r="41" spans="2:31" s="11" customFormat="1" ht="15" customHeight="1" x14ac:dyDescent="0.35">
      <c r="B41" s="47" t="s">
        <v>94</v>
      </c>
      <c r="C41" s="7">
        <v>2053</v>
      </c>
      <c r="D41" s="8">
        <v>7348356.2774</v>
      </c>
      <c r="E41" s="8">
        <v>1225695.7024999999</v>
      </c>
      <c r="F41" s="8">
        <v>320598.79270000005</v>
      </c>
      <c r="G41" s="8">
        <v>535274.31099999999</v>
      </c>
      <c r="H41" s="8">
        <v>400389.29130999994</v>
      </c>
      <c r="I41" s="8">
        <v>9729027.5849099997</v>
      </c>
      <c r="J41" s="8">
        <v>1223111.176</v>
      </c>
      <c r="K41" s="8">
        <v>6125434.0473999996</v>
      </c>
      <c r="L41" s="8">
        <v>44707.3465</v>
      </c>
      <c r="M41" s="8">
        <v>25075.098000000002</v>
      </c>
      <c r="N41" s="8">
        <v>20248.473000000002</v>
      </c>
      <c r="O41" s="8">
        <v>44259.392090000001</v>
      </c>
      <c r="P41" s="8">
        <v>14594.853999999999</v>
      </c>
      <c r="Q41" s="8">
        <v>10809.199000000001</v>
      </c>
      <c r="R41" s="8">
        <v>0</v>
      </c>
      <c r="S41" s="8">
        <v>303340.9429700005</v>
      </c>
      <c r="T41" s="8">
        <v>7054.56</v>
      </c>
      <c r="U41" s="8">
        <v>0</v>
      </c>
      <c r="V41" s="8">
        <v>4.0199999999999996</v>
      </c>
      <c r="W41" s="8">
        <v>36853.81</v>
      </c>
      <c r="X41" s="8">
        <v>34.607999999999997</v>
      </c>
      <c r="Y41" s="8">
        <v>-154.09399999999999</v>
      </c>
      <c r="Z41" s="8">
        <v>1222998.064</v>
      </c>
      <c r="AA41" s="8">
        <v>245114.9</v>
      </c>
      <c r="AB41" s="8">
        <v>0</v>
      </c>
      <c r="AC41" s="8">
        <v>911346.43299999996</v>
      </c>
      <c r="AD41" s="8">
        <v>1735289.179</v>
      </c>
      <c r="AE41" s="48">
        <v>1637657.7169999999</v>
      </c>
    </row>
    <row r="42" spans="2:31" s="11" customFormat="1" ht="15" customHeight="1" thickBot="1" x14ac:dyDescent="0.4">
      <c r="B42" s="49" t="s">
        <v>95</v>
      </c>
      <c r="C42" s="50">
        <v>7891</v>
      </c>
      <c r="D42" s="51">
        <v>47306731.91505</v>
      </c>
      <c r="E42" s="51">
        <v>14137464.648399999</v>
      </c>
      <c r="F42" s="51">
        <v>9226025.940419998</v>
      </c>
      <c r="G42" s="51">
        <v>5149719.0047299992</v>
      </c>
      <c r="H42" s="51">
        <v>9937746.7044900022</v>
      </c>
      <c r="I42" s="51">
        <v>84335809.879880011</v>
      </c>
      <c r="J42" s="51">
        <v>5822015.8550000004</v>
      </c>
      <c r="K42" s="51">
        <v>41483193.194050007</v>
      </c>
      <c r="L42" s="51">
        <v>171726.5306</v>
      </c>
      <c r="M42" s="51">
        <v>1063506.827</v>
      </c>
      <c r="N42" s="51">
        <v>234932.084</v>
      </c>
      <c r="O42" s="51">
        <v>163931.12191999998</v>
      </c>
      <c r="P42" s="51">
        <v>49935.038999999997</v>
      </c>
      <c r="Q42" s="51">
        <v>40985.712</v>
      </c>
      <c r="R42" s="51">
        <v>9609.17</v>
      </c>
      <c r="S42" s="51">
        <v>3055886.496630013</v>
      </c>
      <c r="T42" s="51">
        <v>30170.25</v>
      </c>
      <c r="U42" s="51">
        <v>0</v>
      </c>
      <c r="V42" s="51">
        <v>17.085000000000001</v>
      </c>
      <c r="W42" s="51">
        <v>139145.68299999999</v>
      </c>
      <c r="X42" s="51">
        <v>195.131</v>
      </c>
      <c r="Y42" s="51">
        <v>-1030.845</v>
      </c>
      <c r="Z42" s="51">
        <v>7881121.5889999997</v>
      </c>
      <c r="AA42" s="51">
        <v>3327670.2889999999</v>
      </c>
      <c r="AB42" s="51">
        <v>0</v>
      </c>
      <c r="AC42" s="51">
        <v>7653793.0060200002</v>
      </c>
      <c r="AD42" s="51">
        <v>15196174.979</v>
      </c>
      <c r="AE42" s="52">
        <v>14814147.255999999</v>
      </c>
    </row>
    <row r="43" spans="2:31" s="11" customFormat="1" ht="15" customHeight="1" thickTop="1" x14ac:dyDescent="0.25">
      <c r="B43" s="136" t="s">
        <v>201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</row>
    <row r="44" spans="2:31" s="11" customFormat="1" ht="15" customHeight="1" x14ac:dyDescent="0.35">
      <c r="B44" s="9"/>
      <c r="C44" s="10"/>
    </row>
    <row r="45" spans="2:31" s="11" customFormat="1" ht="15" customHeight="1" x14ac:dyDescent="0.35">
      <c r="B45" s="9"/>
      <c r="C45" s="10"/>
    </row>
    <row r="46" spans="2:31" s="11" customFormat="1" ht="15" customHeight="1" x14ac:dyDescent="0.3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2">
    <mergeCell ref="B2:AE2"/>
    <mergeCell ref="B43:AE43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2" width="89.1796875" bestFit="1" customWidth="1"/>
    <col min="3" max="3" width="13.7265625" style="119" customWidth="1"/>
  </cols>
  <sheetData>
    <row r="1" spans="2:3" ht="15" customHeight="1" thickBot="1" x14ac:dyDescent="0.4"/>
    <row r="2" spans="2:3" ht="20.149999999999999" customHeight="1" thickTop="1" thickBot="1" x14ac:dyDescent="0.4">
      <c r="B2" s="137" t="s">
        <v>198</v>
      </c>
      <c r="C2" s="138"/>
    </row>
    <row r="3" spans="2:3" ht="15" customHeight="1" thickBot="1" x14ac:dyDescent="0.4">
      <c r="B3" s="35" t="s">
        <v>197</v>
      </c>
      <c r="C3" s="86"/>
    </row>
    <row r="4" spans="2:3" ht="15" customHeight="1" x14ac:dyDescent="0.35">
      <c r="B4" s="24" t="s">
        <v>36</v>
      </c>
      <c r="C4" s="83">
        <v>1819745</v>
      </c>
    </row>
    <row r="5" spans="2:3" ht="15" customHeight="1" x14ac:dyDescent="0.35">
      <c r="B5" s="25" t="s">
        <v>37</v>
      </c>
      <c r="C5" s="84">
        <v>101464</v>
      </c>
    </row>
    <row r="6" spans="2:3" ht="15" customHeight="1" x14ac:dyDescent="0.35">
      <c r="B6" s="25" t="s">
        <v>38</v>
      </c>
      <c r="C6" s="84">
        <v>165789</v>
      </c>
    </row>
    <row r="7" spans="2:3" ht="15" customHeight="1" x14ac:dyDescent="0.35">
      <c r="B7" s="25" t="s">
        <v>39</v>
      </c>
      <c r="C7" s="84">
        <v>1261</v>
      </c>
    </row>
    <row r="8" spans="2:3" ht="15" customHeight="1" x14ac:dyDescent="0.35">
      <c r="B8" s="25" t="s">
        <v>40</v>
      </c>
      <c r="C8" s="84">
        <v>114126</v>
      </c>
    </row>
    <row r="9" spans="2:3" ht="15" customHeight="1" x14ac:dyDescent="0.35">
      <c r="B9" s="26" t="s">
        <v>41</v>
      </c>
      <c r="C9" s="84">
        <v>70964</v>
      </c>
    </row>
    <row r="10" spans="2:3" ht="15" customHeight="1" thickBot="1" x14ac:dyDescent="0.4">
      <c r="B10" s="27" t="s">
        <v>42</v>
      </c>
      <c r="C10" s="85">
        <v>603796</v>
      </c>
    </row>
    <row r="11" spans="2:3" ht="15" customHeight="1" thickBot="1" x14ac:dyDescent="0.4">
      <c r="B11" s="35" t="s">
        <v>124</v>
      </c>
      <c r="C11" s="86"/>
    </row>
    <row r="12" spans="2:3" ht="15" customHeight="1" x14ac:dyDescent="0.35">
      <c r="B12" s="24" t="s">
        <v>43</v>
      </c>
      <c r="C12" s="83">
        <v>40087</v>
      </c>
    </row>
    <row r="13" spans="2:3" ht="15" customHeight="1" thickBot="1" x14ac:dyDescent="0.4">
      <c r="B13" s="28" t="s">
        <v>44</v>
      </c>
      <c r="C13" s="85">
        <v>891196</v>
      </c>
    </row>
    <row r="14" spans="2:3" ht="15" customHeight="1" thickBot="1" x14ac:dyDescent="0.4">
      <c r="B14" s="35" t="s">
        <v>45</v>
      </c>
      <c r="C14" s="86"/>
    </row>
    <row r="15" spans="2:3" ht="15" customHeight="1" x14ac:dyDescent="0.35">
      <c r="B15" s="24" t="s">
        <v>46</v>
      </c>
      <c r="C15" s="83">
        <v>1468483</v>
      </c>
    </row>
    <row r="16" spans="2:3" ht="15" customHeight="1" x14ac:dyDescent="0.35">
      <c r="B16" s="26" t="s">
        <v>47</v>
      </c>
      <c r="C16" s="84">
        <v>207267</v>
      </c>
    </row>
    <row r="17" spans="2:31" ht="15" customHeight="1" x14ac:dyDescent="0.35">
      <c r="B17" s="26" t="s">
        <v>48</v>
      </c>
      <c r="C17" s="84">
        <v>242661</v>
      </c>
    </row>
    <row r="18" spans="2:31" ht="15" customHeight="1" x14ac:dyDescent="0.35">
      <c r="B18" s="26" t="s">
        <v>49</v>
      </c>
      <c r="C18" s="84">
        <v>17391</v>
      </c>
    </row>
    <row r="19" spans="2:31" ht="15" customHeight="1" x14ac:dyDescent="0.35">
      <c r="B19" s="26" t="s">
        <v>50</v>
      </c>
      <c r="C19" s="84">
        <v>247389</v>
      </c>
    </row>
    <row r="20" spans="2:31" ht="15" customHeight="1" x14ac:dyDescent="0.35">
      <c r="B20" s="26" t="s">
        <v>125</v>
      </c>
      <c r="C20" s="84">
        <v>3421168</v>
      </c>
    </row>
    <row r="21" spans="2:31" ht="15" customHeight="1" thickBot="1" x14ac:dyDescent="0.4">
      <c r="B21" s="28" t="s">
        <v>51</v>
      </c>
      <c r="C21" s="85">
        <v>106348</v>
      </c>
    </row>
    <row r="22" spans="2:31" ht="15" customHeight="1" thickBot="1" x14ac:dyDescent="0.4">
      <c r="B22" s="35" t="s">
        <v>126</v>
      </c>
      <c r="C22" s="86"/>
    </row>
    <row r="23" spans="2:31" ht="15" customHeight="1" x14ac:dyDescent="0.35">
      <c r="B23" s="24" t="s">
        <v>52</v>
      </c>
      <c r="C23" s="83">
        <v>1119628</v>
      </c>
    </row>
    <row r="24" spans="2:31" ht="15" customHeight="1" x14ac:dyDescent="0.35">
      <c r="B24" s="26" t="s">
        <v>53</v>
      </c>
      <c r="C24" s="84">
        <v>93891</v>
      </c>
    </row>
    <row r="25" spans="2:31" ht="15" customHeight="1" x14ac:dyDescent="0.35">
      <c r="B25" s="26" t="s">
        <v>54</v>
      </c>
      <c r="C25" s="84">
        <v>59087</v>
      </c>
    </row>
    <row r="26" spans="2:31" ht="15" customHeight="1" thickBot="1" x14ac:dyDescent="0.4">
      <c r="B26" s="29" t="s">
        <v>127</v>
      </c>
      <c r="C26" s="87">
        <v>12866</v>
      </c>
    </row>
    <row r="27" spans="2:31" ht="15" customHeight="1" thickTop="1" x14ac:dyDescent="0.35">
      <c r="B27" s="136" t="s">
        <v>199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6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4" width="24.7265625" customWidth="1"/>
  </cols>
  <sheetData>
    <row r="1" spans="2:4" ht="15" customHeight="1" thickBot="1" x14ac:dyDescent="0.4"/>
    <row r="2" spans="2:4" ht="20.149999999999999" customHeight="1" thickTop="1" thickBot="1" x14ac:dyDescent="0.4">
      <c r="B2" s="137" t="s">
        <v>195</v>
      </c>
      <c r="C2" s="139"/>
      <c r="D2" s="138"/>
    </row>
    <row r="3" spans="2:4" ht="14.5" x14ac:dyDescent="0.35">
      <c r="B3" s="90" t="s">
        <v>55</v>
      </c>
      <c r="C3" s="91" t="s">
        <v>56</v>
      </c>
      <c r="D3" s="92" t="s">
        <v>57</v>
      </c>
    </row>
    <row r="4" spans="2:4" ht="15" customHeight="1" thickBot="1" x14ac:dyDescent="0.4">
      <c r="B4" s="30">
        <v>377703.22850000003</v>
      </c>
      <c r="C4" s="31">
        <v>69112.343500000003</v>
      </c>
      <c r="D4" s="32">
        <v>6378463.8729999997</v>
      </c>
    </row>
    <row r="5" spans="2:4" ht="15" customHeight="1" thickTop="1" x14ac:dyDescent="0.35">
      <c r="B5" s="94" t="s">
        <v>202</v>
      </c>
      <c r="C5" s="93"/>
      <c r="D5" s="93"/>
    </row>
    <row r="6" spans="2:4" ht="15" customHeight="1" x14ac:dyDescent="0.35">
      <c r="B6" s="11"/>
      <c r="C6" s="11"/>
      <c r="D6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19</vt:lpstr>
      <vt:lpstr> INKASO 19</vt:lpstr>
      <vt:lpstr>DPH ZO 19</vt:lpstr>
      <vt:lpstr>DPPO ZO 19</vt:lpstr>
      <vt:lpstr>DPFO ZO 19</vt:lpstr>
      <vt:lpstr>DNV ZO 19</vt:lpstr>
      <vt:lpstr>DSL ZO 19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2022-10-05T10:47:44Z</dcterms:modified>
</cp:coreProperties>
</file>