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daňové kontroly a analytiky\20\202\SPSS_MODELER\STREAMY_ODDELENI\Statistiky_z_DAP\Internet\Danova_statistika\"/>
    </mc:Choice>
  </mc:AlternateContent>
  <xr:revisionPtr revIDLastSave="0" documentId="13_ncr:1_{DC9967D4-7F2C-4054-A048-BF9DFF4A95F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AŇOVÁ POVINNOST 17" sheetId="10" r:id="rId1"/>
    <sheet name=" INKASO 17" sheetId="11" r:id="rId2"/>
    <sheet name="DPH ZO 17" sheetId="4" r:id="rId3"/>
    <sheet name="DPPO ZO 17" sheetId="5" r:id="rId4"/>
    <sheet name="DPFO ZO 17" sheetId="7" r:id="rId5"/>
    <sheet name="DNV ZO 17" sheetId="8" r:id="rId6"/>
    <sheet name="DSL ZO 17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</calcChain>
</file>

<file path=xl/sharedStrings.xml><?xml version="1.0" encoding="utf-8"?>
<sst xmlns="http://schemas.openxmlformats.org/spreadsheetml/2006/main" count="269" uniqueCount="202">
  <si>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</si>
  <si>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</si>
  <si>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</si>
  <si>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</si>
  <si>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</si>
  <si>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</si>
  <si>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</si>
  <si>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</si>
  <si>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</si>
  <si>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</si>
  <si>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</si>
  <si>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</si>
  <si>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</si>
  <si>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</si>
  <si>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</si>
  <si>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</si>
  <si>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</si>
  <si>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</si>
  <si>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</si>
  <si>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</si>
  <si>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</si>
  <si>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</si>
  <si>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</si>
  <si>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</si>
  <si>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</si>
  <si>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</si>
  <si>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</si>
  <si>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</si>
  <si>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</si>
  <si>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</si>
  <si>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</si>
  <si>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</si>
  <si>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</si>
  <si>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</si>
  <si>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</si>
  <si>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</si>
  <si>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</si>
  <si>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</si>
  <si>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</si>
  <si>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</si>
  <si>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</si>
  <si>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</si>
  <si>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</si>
  <si>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</si>
  <si>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</si>
  <si>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</si>
  <si>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</si>
  <si>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</si>
  <si>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</si>
  <si>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</si>
  <si>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</si>
  <si>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</si>
  <si>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</si>
  <si>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</si>
  <si>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</si>
  <si>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</si>
  <si>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</si>
  <si>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</si>
  <si>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>Podíl společníka VOS nebo komplem. KS</t>
  </si>
  <si>
    <t>Solidární zvýšení daně</t>
  </si>
  <si>
    <t>Sleva na studenta</t>
  </si>
  <si>
    <t>Rozdíl na daňovém bonusu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</si>
  <si>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</si>
  <si>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</si>
  <si>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</si>
  <si>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</si>
  <si>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</si>
  <si>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</si>
  <si>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</si>
  <si>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</si>
  <si>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</si>
  <si>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</si>
  <si>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</si>
  <si>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</si>
  <si>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</si>
  <si>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</si>
  <si>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</si>
  <si>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</si>
  <si>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</si>
  <si>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</si>
  <si>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</si>
  <si>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</si>
  <si>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1 000 -1 100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</si>
  <si>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</si>
  <si>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</si>
  <si>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</si>
  <si>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</si>
  <si>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</si>
  <si>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</si>
  <si>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</si>
  <si>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</si>
  <si>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</si>
  <si>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</si>
  <si>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</si>
  <si>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</si>
  <si>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</si>
  <si>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</si>
  <si>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</si>
  <si>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</si>
  <si>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</si>
  <si>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</si>
  <si>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</si>
  <si>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</si>
  <si>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</si>
  <si>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</si>
  <si>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</si>
  <si>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</si>
  <si>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</si>
  <si>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</si>
  <si>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</si>
  <si>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</si>
  <si>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</si>
  <si>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</si>
  <si>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</si>
  <si>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</si>
  <si>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</si>
  <si>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</si>
  <si>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</si>
  <si>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</si>
  <si>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</si>
  <si>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</si>
  <si>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</si>
  <si>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úroků</t>
  </si>
  <si>
    <t>Úhrn příjmů od všech zaměstnavatelů</t>
  </si>
  <si>
    <t>Daňové zvýhodnění na vyživované dítě</t>
  </si>
  <si>
    <t>Daňový bonus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</si>
  <si>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</si>
  <si>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</si>
  <si>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</si>
  <si>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</si>
  <si>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</si>
  <si>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</si>
  <si>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</si>
  <si>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</si>
  <si>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</si>
  <si>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</si>
  <si>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</si>
  <si>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</si>
  <si>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>Dílčí základ daně dle § 8 (kapitálový majetek)</t>
  </si>
  <si>
    <t>Dílčí základ daně dle § 9 (nájem)</t>
  </si>
  <si>
    <t>Dílčí základ daně dle § 10 (ostatní)</t>
  </si>
  <si>
    <t>Sleva na manželku/la, držitele ZTP/P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</si>
  <si>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</si>
  <si>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</si>
  <si>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</si>
  <si>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>Daň celkem před uplatněním slev</t>
  </si>
  <si>
    <t>Daň z přidané hodnoty za zdaňovací období roku 2017 (v tis. Kč a počtu daňových přiznání)</t>
  </si>
  <si>
    <t>Daň z příjmů právnických osob za zdaňovací období roku 2017 (v tis. Kč a počtu daňových přiznání)</t>
  </si>
  <si>
    <t>Daň z příjmů fyzických osob za zdaňovací období roku 2017 (v tis. Kč a počtu daňových přiznání)</t>
  </si>
  <si>
    <t>Daň silniční za zdaňovací období roku 2017 (v tis. Kč)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</si>
  <si>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</si>
  <si>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</si>
  <si>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</si>
  <si>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</si>
  <si>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</si>
  <si>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</si>
  <si>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</si>
  <si>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</si>
  <si>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</si>
  <si>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</si>
  <si>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</si>
  <si>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</si>
  <si>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</si>
  <si>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</si>
  <si>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</si>
  <si>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</si>
  <si>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</si>
  <si>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</si>
  <si>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</si>
  <si>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</si>
  <si>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</si>
  <si>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</si>
  <si>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</si>
  <si>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</si>
  <si>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</si>
  <si>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</si>
  <si>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 xml:space="preserve">PŘEDPISY celkových zaevidovaných daňových povinností na vybraných druzích příjmů dle FÚ za rok 2017 (v mil. Kč) </t>
  </si>
  <si>
    <t xml:space="preserve">INKASO na vybraných druzích příjmů dle FÚ v roce 2017 (v mil. Kč) </t>
  </si>
  <si>
    <t>DPH celkem</t>
  </si>
  <si>
    <t>Základ daně celkem po odečtení ztráty</t>
  </si>
  <si>
    <t>(Dílčí) základ daně dle § 6 (závislá činnost)</t>
  </si>
  <si>
    <t>Dílčí základ daně (ztráta) dle § 7 (samost. činnost)</t>
  </si>
  <si>
    <t>Úhrn pojistného (§ 6)</t>
  </si>
  <si>
    <t>Část příjmů (zisku) rozdělovaná na spolupr. osoby</t>
  </si>
  <si>
    <t>Hodnota bezúplatného plnění (daru/darů)</t>
  </si>
  <si>
    <t>Penzijní (při)pojištění a spoření</t>
  </si>
  <si>
    <t>Životní pojištění</t>
  </si>
  <si>
    <t>Odčitatelná položka dle § 34 odst. 4 (výzkum a vývoj)</t>
  </si>
  <si>
    <t>Sleva na manželku/la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</si>
  <si>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</si>
  <si>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</si>
  <si>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</si>
  <si>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</si>
  <si>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po uplatnění slev</t>
  </si>
  <si>
    <t>Druh pozemku:</t>
  </si>
  <si>
    <t>Odvod z loterií § 41b odst. 1</t>
  </si>
  <si>
    <t>Odvod z loterií § 41b odst. 2,3,4</t>
  </si>
  <si>
    <t>Daň podle typu nemovité věci A-Z v daňovém přiznání - rok 2017 (v tis. Kč)</t>
  </si>
  <si>
    <t>Poznámka: Údaje z databáze GFŘ aktuální k listopadu 2018.</t>
  </si>
  <si>
    <t>Poznámka: Údaje z vyměřených daňových přiznání z databází FÚ aktuální k 16. 9. 2022.</t>
  </si>
  <si>
    <t>Poznámka: Údaje z vyměřených daňových přiznání z databází FÚ aktuální k 26. 8. 2022.</t>
  </si>
  <si>
    <t>Poznámka: Údaje z vyměřených daňových přiznání z databází FÚ aktuální k 9. 9.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</si>
</sst>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</cellStyleXfs>
  <cellXfs count="145"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3" fontId="3" fillId="0" borderId="34" xfId="0" applyNumberFormat="1" applyFont="1" applyFill="1" applyBorder="1" applyAlignment="1">
      <alignment horizontal="right" vertical="center" indent="1"/>
    </xf>
    <xf numFmtId="0" fontId="2" fillId="0" borderId="71" xfId="0" applyFont="1" applyFill="1" applyBorder="1" applyAlignment="1">
      <alignment horizontal="left" vertical="center"/>
    </xf>
    <xf numFmtId="3" fontId="3" fillId="0" borderId="72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0" fontId="22" fillId="35" borderId="57" xfId="0" applyFont="1" applyFill="1" applyBorder="1" applyAlignment="1">
      <alignment horizontal="left" vertical="center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/>
    </xf>
    <xf numFmtId="3" fontId="3" fillId="0" borderId="78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2" fontId="3" fillId="35" borderId="80" xfId="0" applyNumberFormat="1" applyFont="1" applyFill="1" applyBorder="1" applyAlignment="1">
      <alignment horizontal="center" vertical="center" wrapText="1"/>
    </xf>
    <xf numFmtId="2" fontId="3" fillId="35" borderId="2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2" fontId="3" fillId="35" borderId="81" xfId="0" applyNumberFormat="1" applyFont="1" applyFill="1" applyBorder="1" applyAlignment="1">
      <alignment horizontal="center" vertical="center" wrapText="1"/>
    </xf>
    <xf numFmtId="2" fontId="3" fillId="35" borderId="82" xfId="0" applyNumberFormat="1" applyFont="1" applyFill="1" applyBorder="1" applyAlignment="1">
      <alignment horizontal="center" vertical="center" wrapTex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71" xfId="0" applyNumberFormat="1" applyFont="1" applyFill="1" applyBorder="1" applyAlignment="1">
      <alignment horizontal="center" vertical="center"/>
    </xf>
    <xf numFmtId="3" fontId="2" fillId="0" borderId="85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80" xfId="0" applyNumberFormat="1" applyFont="1" applyFill="1" applyBorder="1" applyAlignment="1">
      <alignment horizontal="center" vertical="center" wrapText="1"/>
    </xf>
    <xf numFmtId="3" fontId="3" fillId="35" borderId="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" vertical="center"/>
    </xf>
    <xf numFmtId="3" fontId="2" fillId="0" borderId="86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60" xfId="0" applyNumberFormat="1" applyFont="1" applyFill="1" applyBorder="1" applyAlignment="1">
      <alignment horizontal="right" vertical="center" indent="1"/>
    </xf>
    <xf numFmtId="3" fontId="3" fillId="0" borderId="61" xfId="0" applyNumberFormat="1" applyFont="1" applyFill="1" applyBorder="1" applyAlignment="1">
      <alignment horizontal="right" vertical="center" indent="1"/>
    </xf>
    <xf numFmtId="3" fontId="3" fillId="0" borderId="62" xfId="0" applyNumberFormat="1" applyFont="1" applyFill="1" applyBorder="1" applyAlignment="1">
      <alignment horizontal="right" vertical="center" indent="1"/>
    </xf>
    <xf numFmtId="0" fontId="2" fillId="35" borderId="58" xfId="0" applyFont="1" applyFill="1" applyBorder="1" applyAlignment="1">
      <alignment horizontal="right" vertical="center" indent="1"/>
    </xf>
    <xf numFmtId="3" fontId="3" fillId="0" borderId="63" xfId="0" applyNumberFormat="1" applyFont="1" applyFill="1" applyBorder="1" applyAlignment="1">
      <alignment horizontal="right" vertical="center" indent="1"/>
    </xf>
    <xf numFmtId="0" fontId="2" fillId="35" borderId="87" xfId="0" applyFont="1" applyFill="1" applyBorder="1" applyAlignment="1">
      <alignment horizontal="center" vertical="center" wrapText="1"/>
    </xf>
    <xf numFmtId="0" fontId="2" fillId="35" borderId="88" xfId="0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" fillId="2" borderId="27" xfId="0" applyNumberFormat="1" applyFont="1" applyFill="1" applyBorder="1" applyAlignment="1">
      <alignment horizontal="right" vertical="center" indent="2"/>
    </xf>
    <xf numFmtId="3" fontId="2" fillId="2" borderId="28" xfId="0" applyNumberFormat="1" applyFont="1" applyFill="1" applyBorder="1" applyAlignment="1">
      <alignment horizontal="right" vertical="center" indent="2"/>
    </xf>
    <xf numFmtId="3" fontId="2" fillId="2" borderId="50" xfId="0" applyNumberFormat="1" applyFont="1" applyFill="1" applyBorder="1" applyAlignment="1">
      <alignment horizontal="right" vertical="center" indent="2"/>
    </xf>
    <xf numFmtId="3" fontId="22" fillId="36" borderId="53" xfId="0" applyNumberFormat="1" applyFont="1" applyFill="1" applyBorder="1" applyAlignment="1">
      <alignment horizontal="right" vertical="center" indent="2"/>
    </xf>
    <xf numFmtId="3" fontId="2" fillId="2" borderId="48" xfId="0" applyNumberFormat="1" applyFont="1" applyFill="1" applyBorder="1" applyAlignment="1">
      <alignment horizontal="right" vertical="center" indent="2"/>
    </xf>
    <xf numFmtId="3" fontId="2" fillId="2" borderId="1" xfId="0" applyNumberFormat="1" applyFont="1" applyFill="1" applyBorder="1" applyAlignment="1">
      <alignment horizontal="right" vertical="center" indent="2"/>
    </xf>
    <xf numFmtId="3" fontId="2" fillId="2" borderId="33" xfId="0" applyNumberFormat="1" applyFont="1" applyFill="1" applyBorder="1" applyAlignment="1">
      <alignment horizontal="right" vertical="center" indent="2"/>
    </xf>
    <xf numFmtId="3" fontId="22" fillId="36" borderId="54" xfId="0" applyNumberFormat="1" applyFont="1" applyFill="1" applyBorder="1" applyAlignment="1">
      <alignment horizontal="right" vertical="center" indent="2"/>
    </xf>
    <xf numFmtId="3" fontId="22" fillId="36" borderId="55" xfId="0" applyNumberFormat="1" applyFont="1" applyFill="1" applyBorder="1" applyAlignment="1">
      <alignment horizontal="right" vertical="center" indent="2"/>
    </xf>
    <xf numFmtId="3" fontId="2" fillId="2" borderId="49" xfId="0" applyNumberFormat="1" applyFont="1" applyFill="1" applyBorder="1" applyAlignment="1">
      <alignment horizontal="right" vertical="center" indent="2"/>
    </xf>
    <xf numFmtId="3" fontId="2" fillId="2" borderId="38" xfId="0" applyNumberFormat="1" applyFont="1" applyFill="1" applyBorder="1" applyAlignment="1">
      <alignment horizontal="right" vertical="center" indent="2"/>
    </xf>
    <xf numFmtId="3" fontId="2" fillId="2" borderId="51" xfId="0" applyNumberFormat="1" applyFont="1" applyFill="1" applyBorder="1" applyAlignment="1">
      <alignment horizontal="right" vertical="center" indent="2"/>
    </xf>
    <xf numFmtId="3" fontId="22" fillId="36" borderId="56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4" fillId="34" borderId="67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5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00000000-0005-0000-0000-00001C000000}"/>
    <cellStyle name="Normální 6" xfId="43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9" customWidth="1"/>
    <col min="2" max="2" width="41.7265625" style="19" bestFit="1" customWidth="1"/>
    <col min="3" max="10" width="14.7265625" style="19" customWidth="1"/>
    <col min="11" max="11" width="17.54296875" style="19" customWidth="1"/>
    <col min="12" max="15" width="14.7265625" style="19" customWidth="1"/>
    <col min="16" max="16" width="17.54296875" style="19" customWidth="1"/>
    <col min="17" max="18" width="14.7265625" style="19" customWidth="1"/>
    <col min="19" max="16384" width="9.1796875" style="19"/>
  </cols>
  <sheetData>
    <row r="1" spans="2:18" ht="15" customHeight="1" thickBot="1" x14ac:dyDescent="0.3"/>
    <row r="2" spans="2:18" ht="20.149999999999999" customHeight="1" thickTop="1" thickBot="1" x14ac:dyDescent="0.3">
      <c r="B2" s="124" t="s">
        <v>176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2:18" ht="39.5" thickBot="1" x14ac:dyDescent="0.3">
      <c r="B3" s="20" t="s">
        <v>153</v>
      </c>
      <c r="C3" s="21" t="s">
        <v>154</v>
      </c>
      <c r="D3" s="22" t="s">
        <v>155</v>
      </c>
      <c r="E3" s="22" t="s">
        <v>156</v>
      </c>
      <c r="F3" s="22" t="s">
        <v>157</v>
      </c>
      <c r="G3" s="22" t="s">
        <v>158</v>
      </c>
      <c r="H3" s="22" t="s">
        <v>159</v>
      </c>
      <c r="I3" s="22" t="s">
        <v>160</v>
      </c>
      <c r="J3" s="23" t="s">
        <v>161</v>
      </c>
      <c r="K3" s="22" t="s">
        <v>162</v>
      </c>
      <c r="L3" s="22" t="s">
        <v>163</v>
      </c>
      <c r="M3" s="22" t="s">
        <v>164</v>
      </c>
      <c r="N3" s="22" t="s">
        <v>165</v>
      </c>
      <c r="O3" s="22" t="s">
        <v>166</v>
      </c>
      <c r="P3" s="23" t="s">
        <v>167</v>
      </c>
      <c r="Q3" s="24" t="s">
        <v>168</v>
      </c>
      <c r="R3" s="25" t="s">
        <v>169</v>
      </c>
    </row>
    <row r="4" spans="2:18" ht="15" customHeight="1" thickTop="1" x14ac:dyDescent="0.25">
      <c r="B4" s="86" t="s">
        <v>178</v>
      </c>
      <c r="C4" s="90">
        <v>157058.37680570001</v>
      </c>
      <c r="D4" s="91">
        <v>110482.85979305</v>
      </c>
      <c r="E4" s="91">
        <v>25325.549807060001</v>
      </c>
      <c r="F4" s="91">
        <v>7383.4393408300002</v>
      </c>
      <c r="G4" s="91">
        <v>5779.5871054300005</v>
      </c>
      <c r="H4" s="91">
        <v>1541.3299874300001</v>
      </c>
      <c r="I4" s="91">
        <v>5700.1701189700007</v>
      </c>
      <c r="J4" s="92">
        <v>4453.7037537299993</v>
      </c>
      <c r="K4" s="91">
        <v>8118.1700643999993</v>
      </c>
      <c r="L4" s="91">
        <v>6162.9879356299998</v>
      </c>
      <c r="M4" s="91">
        <v>5318.6907098000001</v>
      </c>
      <c r="N4" s="91">
        <v>24800.146142490001</v>
      </c>
      <c r="O4" s="91">
        <v>7421.8177213700001</v>
      </c>
      <c r="P4" s="91">
        <v>-450.24439548999999</v>
      </c>
      <c r="Q4" s="93">
        <v>8536.8170153400006</v>
      </c>
      <c r="R4" s="94">
        <f t="shared" ref="R4:R18" si="0">SUM(C4:Q4)</f>
        <v>377633.40190574009</v>
      </c>
    </row>
    <row r="5" spans="2:18" ht="15" customHeight="1" x14ac:dyDescent="0.25">
      <c r="B5" s="87" t="s">
        <v>0</v>
      </c>
      <c r="C5" s="95">
        <v>83198.006516789988</v>
      </c>
      <c r="D5" s="96">
        <v>30562.85702508</v>
      </c>
      <c r="E5" s="96">
        <v>6610.2850737999997</v>
      </c>
      <c r="F5" s="96">
        <v>2907.9473558499999</v>
      </c>
      <c r="G5" s="96">
        <v>3329.60467943</v>
      </c>
      <c r="H5" s="96">
        <v>959.68120478999992</v>
      </c>
      <c r="I5" s="96">
        <v>2840.1615692600003</v>
      </c>
      <c r="J5" s="97">
        <v>2132.1044363699998</v>
      </c>
      <c r="K5" s="96">
        <v>2772.7104672399996</v>
      </c>
      <c r="L5" s="96">
        <v>2583.5951289699997</v>
      </c>
      <c r="M5" s="96">
        <v>2836.8829924199999</v>
      </c>
      <c r="N5" s="96">
        <v>8280.7366408800008</v>
      </c>
      <c r="O5" s="96">
        <v>3501.0911338600004</v>
      </c>
      <c r="P5" s="96">
        <v>5211.4973324599996</v>
      </c>
      <c r="Q5" s="98">
        <v>3414.3417061799996</v>
      </c>
      <c r="R5" s="99">
        <f t="shared" si="0"/>
        <v>161141.50326337997</v>
      </c>
    </row>
    <row r="6" spans="2:18" ht="15" customHeight="1" x14ac:dyDescent="0.25">
      <c r="B6" s="87" t="s">
        <v>170</v>
      </c>
      <c r="C6" s="95"/>
      <c r="D6" s="96">
        <v>3643.77259319</v>
      </c>
      <c r="E6" s="96">
        <v>746.23440763999997</v>
      </c>
      <c r="F6" s="96">
        <v>198.08577093</v>
      </c>
      <c r="G6" s="96">
        <v>269.25641787000001</v>
      </c>
      <c r="H6" s="96">
        <v>105.49698251000001</v>
      </c>
      <c r="I6" s="96">
        <v>223.29340628999998</v>
      </c>
      <c r="J6" s="97">
        <v>-33.727658130000002</v>
      </c>
      <c r="K6" s="96">
        <v>121.67256379999999</v>
      </c>
      <c r="L6" s="96">
        <v>80.134962110000004</v>
      </c>
      <c r="M6" s="96">
        <v>95.15899675</v>
      </c>
      <c r="N6" s="96">
        <v>350.15338751000002</v>
      </c>
      <c r="O6" s="96">
        <v>284.46635375</v>
      </c>
      <c r="P6" s="96">
        <v>211.00563062999998</v>
      </c>
      <c r="Q6" s="98">
        <v>180.15267618999999</v>
      </c>
      <c r="R6" s="99">
        <f t="shared" si="0"/>
        <v>6475.1564910400011</v>
      </c>
    </row>
    <row r="7" spans="2:18" ht="15" customHeight="1" x14ac:dyDescent="0.25">
      <c r="B7" s="87" t="s">
        <v>171</v>
      </c>
      <c r="C7" s="95">
        <v>40614.152778750002</v>
      </c>
      <c r="D7" s="96">
        <v>42025.852750140002</v>
      </c>
      <c r="E7" s="96">
        <v>11216.030586139999</v>
      </c>
      <c r="F7" s="96">
        <v>5577.0338315899999</v>
      </c>
      <c r="G7" s="96">
        <v>6463.3785429300005</v>
      </c>
      <c r="H7" s="96">
        <v>2453.9397893</v>
      </c>
      <c r="I7" s="96">
        <v>6428.5539547500002</v>
      </c>
      <c r="J7" s="97">
        <v>3823.0733964899996</v>
      </c>
      <c r="K7" s="96">
        <v>5404.8162821999995</v>
      </c>
      <c r="L7" s="96">
        <v>5090.1060231299998</v>
      </c>
      <c r="M7" s="96">
        <v>4068.9008285100003</v>
      </c>
      <c r="N7" s="96">
        <v>13380.64479846</v>
      </c>
      <c r="O7" s="96">
        <v>5936.7645813400004</v>
      </c>
      <c r="P7" s="96">
        <v>11092.370013899999</v>
      </c>
      <c r="Q7" s="98">
        <v>5075.4340153900002</v>
      </c>
      <c r="R7" s="99">
        <f t="shared" si="0"/>
        <v>168651.05217301997</v>
      </c>
    </row>
    <row r="8" spans="2:18" ht="15" customHeight="1" x14ac:dyDescent="0.25">
      <c r="B8" s="87" t="s">
        <v>172</v>
      </c>
      <c r="C8" s="95">
        <v>10198.68020221</v>
      </c>
      <c r="D8" s="96">
        <v>5355.4150234899998</v>
      </c>
      <c r="E8" s="96">
        <v>1226.5022855899999</v>
      </c>
      <c r="F8" s="96">
        <v>538.24975551</v>
      </c>
      <c r="G8" s="96">
        <v>637.31108839000012</v>
      </c>
      <c r="H8" s="96">
        <v>293.61542549000006</v>
      </c>
      <c r="I8" s="96">
        <v>549.97673276</v>
      </c>
      <c r="J8" s="97">
        <v>501.63598726000004</v>
      </c>
      <c r="K8" s="96">
        <v>577.02277032000006</v>
      </c>
      <c r="L8" s="96">
        <v>633.63086127999998</v>
      </c>
      <c r="M8" s="96">
        <v>447.94558818999997</v>
      </c>
      <c r="N8" s="96">
        <v>1556.07199412</v>
      </c>
      <c r="O8" s="96">
        <v>530.96346920999997</v>
      </c>
      <c r="P8" s="96">
        <v>1196.7623766800002</v>
      </c>
      <c r="Q8" s="98">
        <v>664.55333523999991</v>
      </c>
      <c r="R8" s="99">
        <f t="shared" si="0"/>
        <v>24908.336895739998</v>
      </c>
    </row>
    <row r="9" spans="2:18" ht="15" customHeight="1" x14ac:dyDescent="0.25">
      <c r="B9" s="87" t="s">
        <v>6</v>
      </c>
      <c r="C9" s="95"/>
      <c r="D9" s="96">
        <v>834.62232109000001</v>
      </c>
      <c r="E9" s="96">
        <v>1753.4109064100001</v>
      </c>
      <c r="F9" s="96">
        <v>715.62052222</v>
      </c>
      <c r="G9" s="96">
        <v>579.07160007000004</v>
      </c>
      <c r="H9" s="96">
        <v>358.98171250000001</v>
      </c>
      <c r="I9" s="96">
        <v>983.37449554</v>
      </c>
      <c r="J9" s="97">
        <v>440.39372694000002</v>
      </c>
      <c r="K9" s="96">
        <v>652.43771153</v>
      </c>
      <c r="L9" s="96">
        <v>563.80355553999993</v>
      </c>
      <c r="M9" s="96">
        <v>549.75733904999993</v>
      </c>
      <c r="N9" s="96">
        <v>1067.9452913099999</v>
      </c>
      <c r="O9" s="96">
        <v>624.16971288000002</v>
      </c>
      <c r="P9" s="96">
        <v>1041.6287418099998</v>
      </c>
      <c r="Q9" s="98">
        <v>505.12748175000002</v>
      </c>
      <c r="R9" s="99">
        <f t="shared" si="0"/>
        <v>10670.345118640002</v>
      </c>
    </row>
    <row r="10" spans="2:18" ht="15" customHeight="1" x14ac:dyDescent="0.25">
      <c r="B10" s="87" t="s">
        <v>5</v>
      </c>
      <c r="C10" s="95"/>
      <c r="D10" s="96">
        <v>3720.5659740000001</v>
      </c>
      <c r="E10" s="96">
        <v>2327.4502491999997</v>
      </c>
      <c r="F10" s="96">
        <v>645.65217700000005</v>
      </c>
      <c r="G10" s="96">
        <v>672.18262100000004</v>
      </c>
      <c r="H10" s="96">
        <v>295.28354431999998</v>
      </c>
      <c r="I10" s="96">
        <v>587.89319899999998</v>
      </c>
      <c r="J10" s="97">
        <v>483.70840476000001</v>
      </c>
      <c r="K10" s="96">
        <v>514.01521500000001</v>
      </c>
      <c r="L10" s="96">
        <v>445.31683600000002</v>
      </c>
      <c r="M10" s="96">
        <v>367.87157708999996</v>
      </c>
      <c r="N10" s="96">
        <v>1581.8246063299998</v>
      </c>
      <c r="O10" s="96">
        <v>536.49402730999998</v>
      </c>
      <c r="P10" s="96">
        <v>757.73196636</v>
      </c>
      <c r="Q10" s="98">
        <v>475.50296036000003</v>
      </c>
      <c r="R10" s="99">
        <f t="shared" si="0"/>
        <v>13411.493357729998</v>
      </c>
    </row>
    <row r="11" spans="2:18" ht="15" customHeight="1" x14ac:dyDescent="0.25">
      <c r="B11" s="87" t="s">
        <v>2</v>
      </c>
      <c r="C11" s="95"/>
      <c r="D11" s="96">
        <v>3.6126191899999998</v>
      </c>
      <c r="E11" s="96">
        <v>0.25438</v>
      </c>
      <c r="F11" s="96">
        <v>0.15751499999999999</v>
      </c>
      <c r="G11" s="96">
        <v>3.8832999999999999E-2</v>
      </c>
      <c r="H11" s="96">
        <v>1.8420000000000001E-3</v>
      </c>
      <c r="I11" s="96">
        <v>-1.9365000000000001E-3</v>
      </c>
      <c r="J11" s="97">
        <v>-2.5034000000000001E-2</v>
      </c>
      <c r="K11" s="96">
        <v>3.9182000000000002E-2</v>
      </c>
      <c r="L11" s="96">
        <v>-4.8789999999999997E-3</v>
      </c>
      <c r="M11" s="96">
        <v>-1.7273E-2</v>
      </c>
      <c r="N11" s="96">
        <v>0.12765299999999999</v>
      </c>
      <c r="O11" s="96">
        <v>4.5499449999999997E-2</v>
      </c>
      <c r="P11" s="96">
        <v>1.2413250000000001E-2</v>
      </c>
      <c r="Q11" s="98">
        <v>3.6711000000000001E-2</v>
      </c>
      <c r="R11" s="99">
        <f t="shared" si="0"/>
        <v>4.2775253900000001</v>
      </c>
    </row>
    <row r="12" spans="2:18" ht="15" customHeight="1" x14ac:dyDescent="0.25">
      <c r="B12" s="87" t="s">
        <v>3</v>
      </c>
      <c r="C12" s="95"/>
      <c r="D12" s="96">
        <v>1.8462841299999999</v>
      </c>
      <c r="E12" s="96">
        <v>-7.2119199999999994E-2</v>
      </c>
      <c r="F12" s="96">
        <v>-9.9427000000000001E-2</v>
      </c>
      <c r="G12" s="96">
        <v>-0.113133</v>
      </c>
      <c r="H12" s="96">
        <v>-0.11681599000000001</v>
      </c>
      <c r="I12" s="96">
        <v>-1.3014598700000002</v>
      </c>
      <c r="J12" s="97">
        <v>-0.55330736000000003</v>
      </c>
      <c r="K12" s="96">
        <v>0.11534892999999999</v>
      </c>
      <c r="L12" s="96">
        <v>-7.8361E-2</v>
      </c>
      <c r="M12" s="96">
        <v>-5.67857E-3</v>
      </c>
      <c r="N12" s="96">
        <v>-4.0862199999999994E-2</v>
      </c>
      <c r="O12" s="96">
        <v>0.20337343999999999</v>
      </c>
      <c r="P12" s="96">
        <v>-0.14026814000000001</v>
      </c>
      <c r="Q12" s="98">
        <v>-4.8173818200000005</v>
      </c>
      <c r="R12" s="99">
        <f t="shared" si="0"/>
        <v>-5.1738076500000005</v>
      </c>
    </row>
    <row r="13" spans="2:18" ht="15" customHeight="1" x14ac:dyDescent="0.25">
      <c r="B13" s="87" t="s">
        <v>4</v>
      </c>
      <c r="C13" s="95"/>
      <c r="D13" s="96">
        <v>-41.901927579999999</v>
      </c>
      <c r="E13" s="96">
        <v>-24.470599280000002</v>
      </c>
      <c r="F13" s="96">
        <v>-2.9537723700000003</v>
      </c>
      <c r="G13" s="96">
        <v>-12.563982210000001</v>
      </c>
      <c r="H13" s="96">
        <v>-6.3913385700000003</v>
      </c>
      <c r="I13" s="96">
        <v>-18.770299089999998</v>
      </c>
      <c r="J13" s="97">
        <v>-13.88648366</v>
      </c>
      <c r="K13" s="96">
        <v>-6.23299132</v>
      </c>
      <c r="L13" s="96">
        <v>-3.8909345800000001</v>
      </c>
      <c r="M13" s="96">
        <v>-5.4954291399999997</v>
      </c>
      <c r="N13" s="96">
        <v>-37.897918829999995</v>
      </c>
      <c r="O13" s="96">
        <v>-17.907946719999998</v>
      </c>
      <c r="P13" s="96">
        <v>-15.87233541</v>
      </c>
      <c r="Q13" s="98">
        <v>-10.77760702</v>
      </c>
      <c r="R13" s="99">
        <f t="shared" si="0"/>
        <v>-219.01356577999996</v>
      </c>
    </row>
    <row r="14" spans="2:18" ht="15" customHeight="1" x14ac:dyDescent="0.25">
      <c r="B14" s="87" t="s">
        <v>1</v>
      </c>
      <c r="C14" s="95">
        <v>562.64113979000001</v>
      </c>
      <c r="D14" s="96">
        <v>764.10815258000002</v>
      </c>
      <c r="E14" s="96">
        <v>752.89415532999999</v>
      </c>
      <c r="F14" s="96">
        <v>370.50821831999997</v>
      </c>
      <c r="G14" s="96">
        <v>312.67268632999998</v>
      </c>
      <c r="H14" s="96">
        <v>124.69868831999999</v>
      </c>
      <c r="I14" s="96">
        <v>321.65910470999995</v>
      </c>
      <c r="J14" s="97">
        <v>183.28398177</v>
      </c>
      <c r="K14" s="96">
        <v>292.78920639</v>
      </c>
      <c r="L14" s="96">
        <v>284.11205489999998</v>
      </c>
      <c r="M14" s="96">
        <v>253.17941106000001</v>
      </c>
      <c r="N14" s="96">
        <v>616.58543253999994</v>
      </c>
      <c r="O14" s="96">
        <v>302.18455044999996</v>
      </c>
      <c r="P14" s="96">
        <v>510.50934168000003</v>
      </c>
      <c r="Q14" s="98">
        <v>301.93138343999999</v>
      </c>
      <c r="R14" s="99">
        <f t="shared" si="0"/>
        <v>5953.7575076100002</v>
      </c>
    </row>
    <row r="15" spans="2:18" ht="15" customHeight="1" x14ac:dyDescent="0.25">
      <c r="B15" s="87" t="s">
        <v>173</v>
      </c>
      <c r="C15" s="95">
        <v>1930.3767339999999</v>
      </c>
      <c r="D15" s="96"/>
      <c r="E15" s="96"/>
      <c r="F15" s="96"/>
      <c r="G15" s="96"/>
      <c r="H15" s="96"/>
      <c r="I15" s="96"/>
      <c r="J15" s="97"/>
      <c r="K15" s="96"/>
      <c r="L15" s="96"/>
      <c r="M15" s="96"/>
      <c r="N15" s="96"/>
      <c r="O15" s="96"/>
      <c r="P15" s="96"/>
      <c r="Q15" s="98"/>
      <c r="R15" s="99">
        <f t="shared" si="0"/>
        <v>1930.3767339999999</v>
      </c>
    </row>
    <row r="16" spans="2:18" ht="15" customHeight="1" x14ac:dyDescent="0.25">
      <c r="B16" s="87" t="s">
        <v>195</v>
      </c>
      <c r="C16" s="95">
        <v>807.74277424000002</v>
      </c>
      <c r="D16" s="96">
        <v>-17.78045324</v>
      </c>
      <c r="E16" s="96">
        <v>1.686E-3</v>
      </c>
      <c r="F16" s="96">
        <v>1.15E-3</v>
      </c>
      <c r="G16" s="96">
        <v>-0.28089999999999998</v>
      </c>
      <c r="H16" s="96">
        <v>2.8E-3</v>
      </c>
      <c r="I16" s="96">
        <v>-0.37625900000000001</v>
      </c>
      <c r="J16" s="97">
        <v>2.3E-3</v>
      </c>
      <c r="K16" s="96">
        <v>4.9950000000000003E-3</v>
      </c>
      <c r="L16" s="96">
        <v>2.1117E-2</v>
      </c>
      <c r="M16" s="96">
        <v>1.9139999999999999E-3</v>
      </c>
      <c r="N16" s="96">
        <v>4.5209999999999998E-3</v>
      </c>
      <c r="O16" s="96">
        <v>5.8954659999999999</v>
      </c>
      <c r="P16" s="96">
        <v>3.6766E-2</v>
      </c>
      <c r="Q16" s="98">
        <v>1.0859999999999999E-3</v>
      </c>
      <c r="R16" s="99">
        <f t="shared" si="0"/>
        <v>795.27896299999998</v>
      </c>
    </row>
    <row r="17" spans="2:18" ht="15" customHeight="1" x14ac:dyDescent="0.25">
      <c r="B17" s="88" t="s">
        <v>196</v>
      </c>
      <c r="C17" s="100">
        <v>2419.4516258400004</v>
      </c>
      <c r="D17" s="101">
        <v>77.692814989999988</v>
      </c>
      <c r="E17" s="101">
        <v>4.3128209999999996</v>
      </c>
      <c r="F17" s="101">
        <v>1.2320260000000001</v>
      </c>
      <c r="G17" s="101">
        <v>1.93736716</v>
      </c>
      <c r="H17" s="101"/>
      <c r="I17" s="101">
        <v>-0.51228013000000006</v>
      </c>
      <c r="J17" s="102">
        <v>0.78123399999999998</v>
      </c>
      <c r="K17" s="101">
        <v>0.73713300000000004</v>
      </c>
      <c r="L17" s="101"/>
      <c r="M17" s="101"/>
      <c r="N17" s="101">
        <v>0.111841</v>
      </c>
      <c r="O17" s="101">
        <v>30.750506999999999</v>
      </c>
      <c r="P17" s="101">
        <v>3.8130999999999998E-2</v>
      </c>
      <c r="Q17" s="103"/>
      <c r="R17" s="104">
        <f t="shared" si="0"/>
        <v>2536.5332208600007</v>
      </c>
    </row>
    <row r="18" spans="2:18" ht="15" customHeight="1" thickBot="1" x14ac:dyDescent="0.3">
      <c r="B18" s="89" t="s">
        <v>174</v>
      </c>
      <c r="C18" s="105">
        <v>8782.1207250000007</v>
      </c>
      <c r="D18" s="106">
        <v>115.241209</v>
      </c>
      <c r="E18" s="106">
        <v>0.13724800000000001</v>
      </c>
      <c r="F18" s="106">
        <v>1.793768</v>
      </c>
      <c r="G18" s="106">
        <v>0.99340499999999998</v>
      </c>
      <c r="H18" s="106"/>
      <c r="I18" s="106">
        <v>0.11058900000000001</v>
      </c>
      <c r="J18" s="107">
        <v>2.3000000000000001E-4</v>
      </c>
      <c r="K18" s="106"/>
      <c r="L18" s="106"/>
      <c r="M18" s="106"/>
      <c r="N18" s="106">
        <v>8.4988999999999995E-2</v>
      </c>
      <c r="O18" s="106"/>
      <c r="P18" s="106"/>
      <c r="Q18" s="108"/>
      <c r="R18" s="109">
        <f t="shared" si="0"/>
        <v>8900.4821629999988</v>
      </c>
    </row>
    <row r="19" spans="2:18" ht="15" customHeight="1" thickTop="1" x14ac:dyDescent="0.3"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9" customWidth="1"/>
    <col min="2" max="2" width="41.7265625" style="19" bestFit="1" customWidth="1"/>
    <col min="3" max="10" width="14.7265625" style="19" customWidth="1"/>
    <col min="11" max="11" width="17.54296875" style="19" customWidth="1"/>
    <col min="12" max="15" width="14.7265625" style="19" customWidth="1"/>
    <col min="16" max="16" width="17.54296875" style="19" customWidth="1"/>
    <col min="17" max="18" width="14.7265625" style="19" customWidth="1"/>
    <col min="19" max="16384" width="9.1796875" style="19"/>
  </cols>
  <sheetData>
    <row r="1" spans="2:18" ht="15" customHeight="1" thickBot="1" x14ac:dyDescent="0.3"/>
    <row r="2" spans="2:18" ht="20.149999999999999" customHeight="1" thickTop="1" thickBot="1" x14ac:dyDescent="0.3">
      <c r="B2" s="124" t="s">
        <v>177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2:18" ht="39.5" thickBot="1" x14ac:dyDescent="0.3">
      <c r="B3" s="20" t="s">
        <v>153</v>
      </c>
      <c r="C3" s="21" t="s">
        <v>154</v>
      </c>
      <c r="D3" s="22" t="s">
        <v>155</v>
      </c>
      <c r="E3" s="22" t="s">
        <v>156</v>
      </c>
      <c r="F3" s="22" t="s">
        <v>157</v>
      </c>
      <c r="G3" s="22" t="s">
        <v>158</v>
      </c>
      <c r="H3" s="22" t="s">
        <v>159</v>
      </c>
      <c r="I3" s="22" t="s">
        <v>160</v>
      </c>
      <c r="J3" s="22" t="s">
        <v>161</v>
      </c>
      <c r="K3" s="22" t="s">
        <v>162</v>
      </c>
      <c r="L3" s="22" t="s">
        <v>163</v>
      </c>
      <c r="M3" s="22" t="s">
        <v>164</v>
      </c>
      <c r="N3" s="22" t="s">
        <v>165</v>
      </c>
      <c r="O3" s="22" t="s">
        <v>166</v>
      </c>
      <c r="P3" s="22" t="s">
        <v>167</v>
      </c>
      <c r="Q3" s="23" t="s">
        <v>168</v>
      </c>
      <c r="R3" s="26" t="s">
        <v>169</v>
      </c>
    </row>
    <row r="4" spans="2:18" ht="15" customHeight="1" thickTop="1" x14ac:dyDescent="0.25">
      <c r="B4" s="86" t="s">
        <v>178</v>
      </c>
      <c r="C4" s="110">
        <v>157096.63259343</v>
      </c>
      <c r="D4" s="111">
        <v>112201.20376751</v>
      </c>
      <c r="E4" s="111">
        <v>25165.738325599999</v>
      </c>
      <c r="F4" s="111">
        <v>7374.1514751200002</v>
      </c>
      <c r="G4" s="111">
        <v>5899.0048300500002</v>
      </c>
      <c r="H4" s="111">
        <v>1599.5252347400001</v>
      </c>
      <c r="I4" s="111">
        <v>5886.2750468000004</v>
      </c>
      <c r="J4" s="111">
        <v>4979.0868798700003</v>
      </c>
      <c r="K4" s="111">
        <v>8205.4812973000007</v>
      </c>
      <c r="L4" s="111">
        <v>6076.7831653399999</v>
      </c>
      <c r="M4" s="111">
        <v>5564.6169690100005</v>
      </c>
      <c r="N4" s="111">
        <v>25728.715833860002</v>
      </c>
      <c r="O4" s="111">
        <v>7604.38586992</v>
      </c>
      <c r="P4" s="111">
        <v>-533.04875910999999</v>
      </c>
      <c r="Q4" s="112">
        <v>8586.2071749499992</v>
      </c>
      <c r="R4" s="113">
        <f t="shared" ref="R4:R18" si="0">SUM(C4:Q4)</f>
        <v>381434.75970438996</v>
      </c>
    </row>
    <row r="5" spans="2:18" ht="15" customHeight="1" x14ac:dyDescent="0.25">
      <c r="B5" s="87" t="s">
        <v>0</v>
      </c>
      <c r="C5" s="114">
        <v>83327.530558869999</v>
      </c>
      <c r="D5" s="115">
        <v>30454.938411359999</v>
      </c>
      <c r="E5" s="115">
        <v>6642.5065557099997</v>
      </c>
      <c r="F5" s="115">
        <v>2889.3087110300003</v>
      </c>
      <c r="G5" s="115">
        <v>3420.17248363</v>
      </c>
      <c r="H5" s="115">
        <v>983.80198317999998</v>
      </c>
      <c r="I5" s="115">
        <v>2880.7547467899999</v>
      </c>
      <c r="J5" s="115">
        <v>2258.65947633</v>
      </c>
      <c r="K5" s="115">
        <v>2764.3442151100003</v>
      </c>
      <c r="L5" s="115">
        <v>2674.9415085300002</v>
      </c>
      <c r="M5" s="115">
        <v>2812.86972913</v>
      </c>
      <c r="N5" s="115">
        <v>8385.47783738</v>
      </c>
      <c r="O5" s="115">
        <v>3527.3248909899999</v>
      </c>
      <c r="P5" s="115">
        <v>5282.3593271899999</v>
      </c>
      <c r="Q5" s="116">
        <v>3498.0413610199998</v>
      </c>
      <c r="R5" s="117">
        <f t="shared" si="0"/>
        <v>161803.03179625003</v>
      </c>
    </row>
    <row r="6" spans="2:18" ht="15" customHeight="1" x14ac:dyDescent="0.25">
      <c r="B6" s="87" t="s">
        <v>170</v>
      </c>
      <c r="C6" s="114"/>
      <c r="D6" s="115">
        <v>4074.2026444000003</v>
      </c>
      <c r="E6" s="115">
        <v>837.67843401000005</v>
      </c>
      <c r="F6" s="115">
        <v>214.90304165999999</v>
      </c>
      <c r="G6" s="115">
        <v>312.69997358000001</v>
      </c>
      <c r="H6" s="115">
        <v>100.70607518000001</v>
      </c>
      <c r="I6" s="115">
        <v>302.30761655999999</v>
      </c>
      <c r="J6" s="115">
        <v>175.21313918999999</v>
      </c>
      <c r="K6" s="115">
        <v>143.20145735</v>
      </c>
      <c r="L6" s="115">
        <v>92.859098920000008</v>
      </c>
      <c r="M6" s="115">
        <v>115.05658454</v>
      </c>
      <c r="N6" s="115">
        <v>456.31824966000005</v>
      </c>
      <c r="O6" s="115">
        <v>326.14596008000001</v>
      </c>
      <c r="P6" s="115">
        <v>257.09918155000003</v>
      </c>
      <c r="Q6" s="116">
        <v>208.42951246999999</v>
      </c>
      <c r="R6" s="117">
        <f t="shared" si="0"/>
        <v>7616.8209691500006</v>
      </c>
    </row>
    <row r="7" spans="2:18" ht="15" customHeight="1" x14ac:dyDescent="0.25">
      <c r="B7" s="87" t="s">
        <v>171</v>
      </c>
      <c r="C7" s="114">
        <v>40941.491556910005</v>
      </c>
      <c r="D7" s="115">
        <v>42524.249485070002</v>
      </c>
      <c r="E7" s="115">
        <v>11063.378984499999</v>
      </c>
      <c r="F7" s="115">
        <v>5596.1306660800001</v>
      </c>
      <c r="G7" s="115">
        <v>6309.7195740699999</v>
      </c>
      <c r="H7" s="115">
        <v>2314.6774689699996</v>
      </c>
      <c r="I7" s="115">
        <v>6822.8625342400001</v>
      </c>
      <c r="J7" s="115">
        <v>3560.48433264</v>
      </c>
      <c r="K7" s="115">
        <v>5391.9069041099992</v>
      </c>
      <c r="L7" s="115">
        <v>5160.2850095100002</v>
      </c>
      <c r="M7" s="115">
        <v>4084.7114194699998</v>
      </c>
      <c r="N7" s="115">
        <v>13415.714810850001</v>
      </c>
      <c r="O7" s="115">
        <v>5842.6134458500001</v>
      </c>
      <c r="P7" s="115">
        <v>11124.86784759</v>
      </c>
      <c r="Q7" s="116">
        <v>5087.7007101600002</v>
      </c>
      <c r="R7" s="117">
        <f t="shared" si="0"/>
        <v>169240.79475002002</v>
      </c>
    </row>
    <row r="8" spans="2:18" ht="15" customHeight="1" x14ac:dyDescent="0.25">
      <c r="B8" s="87" t="s">
        <v>172</v>
      </c>
      <c r="C8" s="114">
        <v>10161.68450675</v>
      </c>
      <c r="D8" s="115">
        <v>5344.4416407600002</v>
      </c>
      <c r="E8" s="115">
        <v>1204.0273339799999</v>
      </c>
      <c r="F8" s="115">
        <v>556.64305483999999</v>
      </c>
      <c r="G8" s="115">
        <v>594.05750454999998</v>
      </c>
      <c r="H8" s="115">
        <v>275.94692356000002</v>
      </c>
      <c r="I8" s="115">
        <v>610.53441462000001</v>
      </c>
      <c r="J8" s="115">
        <v>443.45673656999998</v>
      </c>
      <c r="K8" s="115">
        <v>566.45680737999999</v>
      </c>
      <c r="L8" s="115">
        <v>631.56284729999993</v>
      </c>
      <c r="M8" s="115">
        <v>440.67697414000003</v>
      </c>
      <c r="N8" s="115">
        <v>1543.3252048100001</v>
      </c>
      <c r="O8" s="115">
        <v>558.81433794000009</v>
      </c>
      <c r="P8" s="115">
        <v>1215.4085225700001</v>
      </c>
      <c r="Q8" s="116">
        <v>666.74894245999997</v>
      </c>
      <c r="R8" s="117">
        <f t="shared" si="0"/>
        <v>24813.785752229996</v>
      </c>
    </row>
    <row r="9" spans="2:18" ht="15" customHeight="1" x14ac:dyDescent="0.25">
      <c r="B9" s="87" t="s">
        <v>6</v>
      </c>
      <c r="C9" s="114"/>
      <c r="D9" s="115">
        <v>829.82535986000005</v>
      </c>
      <c r="E9" s="115">
        <v>1767.5325503299998</v>
      </c>
      <c r="F9" s="115">
        <v>716.95176574000004</v>
      </c>
      <c r="G9" s="115">
        <v>583.66072766999991</v>
      </c>
      <c r="H9" s="115">
        <v>361.78821744999999</v>
      </c>
      <c r="I9" s="115">
        <v>995.66782770999998</v>
      </c>
      <c r="J9" s="115">
        <v>454.78638845</v>
      </c>
      <c r="K9" s="115">
        <v>660.80353349000006</v>
      </c>
      <c r="L9" s="115">
        <v>568.32909524000002</v>
      </c>
      <c r="M9" s="115">
        <v>550.39730882000003</v>
      </c>
      <c r="N9" s="115">
        <v>1081.47448534</v>
      </c>
      <c r="O9" s="115">
        <v>626.85620273999996</v>
      </c>
      <c r="P9" s="115">
        <v>1056.7417896900001</v>
      </c>
      <c r="Q9" s="116">
        <v>503.38912181000001</v>
      </c>
      <c r="R9" s="117">
        <f t="shared" si="0"/>
        <v>10758.204374340003</v>
      </c>
    </row>
    <row r="10" spans="2:18" ht="15" customHeight="1" x14ac:dyDescent="0.25">
      <c r="B10" s="87" t="s">
        <v>5</v>
      </c>
      <c r="C10" s="114"/>
      <c r="D10" s="115">
        <v>3389.2849052699999</v>
      </c>
      <c r="E10" s="115">
        <v>2133.3613225899999</v>
      </c>
      <c r="F10" s="115">
        <v>609.94418789999997</v>
      </c>
      <c r="G10" s="115">
        <v>623.99032841999997</v>
      </c>
      <c r="H10" s="115">
        <v>265.74296106000003</v>
      </c>
      <c r="I10" s="115">
        <v>571.51983617999997</v>
      </c>
      <c r="J10" s="115">
        <v>422.22245788999999</v>
      </c>
      <c r="K10" s="115">
        <v>489.33146506000003</v>
      </c>
      <c r="L10" s="115">
        <v>435.46833975999999</v>
      </c>
      <c r="M10" s="115">
        <v>355.07821043000001</v>
      </c>
      <c r="N10" s="115">
        <v>1481.50003339</v>
      </c>
      <c r="O10" s="115">
        <v>522.2570819</v>
      </c>
      <c r="P10" s="115">
        <v>716.02002592999997</v>
      </c>
      <c r="Q10" s="116">
        <v>462.75355148</v>
      </c>
      <c r="R10" s="117">
        <f t="shared" si="0"/>
        <v>12478.47470726</v>
      </c>
    </row>
    <row r="11" spans="2:18" ht="15" customHeight="1" x14ac:dyDescent="0.25">
      <c r="B11" s="87" t="s">
        <v>2</v>
      </c>
      <c r="C11" s="114"/>
      <c r="D11" s="115">
        <v>3.54196131</v>
      </c>
      <c r="E11" s="115">
        <v>0.3790579</v>
      </c>
      <c r="F11" s="115">
        <v>0.22347370000000003</v>
      </c>
      <c r="G11" s="115">
        <v>6.0643839999999997E-2</v>
      </c>
      <c r="H11" s="115">
        <v>-4.1992E-4</v>
      </c>
      <c r="I11" s="115">
        <v>6.5986799999999998E-2</v>
      </c>
      <c r="J11" s="115">
        <v>2.2777040000000002E-2</v>
      </c>
      <c r="K11" s="115">
        <v>0.12735779</v>
      </c>
      <c r="L11" s="115">
        <v>5.0120930000000001E-2</v>
      </c>
      <c r="M11" s="115">
        <v>3.1116000000000001E-2</v>
      </c>
      <c r="N11" s="115">
        <v>0.30356605999999997</v>
      </c>
      <c r="O11" s="115">
        <v>6.8780999999999995E-2</v>
      </c>
      <c r="P11" s="115">
        <v>2.455595E-2</v>
      </c>
      <c r="Q11" s="116">
        <v>5.8729000000000003E-2</v>
      </c>
      <c r="R11" s="117">
        <f t="shared" si="0"/>
        <v>4.9577074000000003</v>
      </c>
    </row>
    <row r="12" spans="2:18" ht="15" customHeight="1" x14ac:dyDescent="0.25">
      <c r="B12" s="87" t="s">
        <v>3</v>
      </c>
      <c r="C12" s="114"/>
      <c r="D12" s="115">
        <v>3.0561138900000002</v>
      </c>
      <c r="E12" s="115">
        <v>0.35622489000000002</v>
      </c>
      <c r="F12" s="115">
        <v>6.785534E-2</v>
      </c>
      <c r="G12" s="115">
        <v>6.7535429999999994E-2</v>
      </c>
      <c r="H12" s="115">
        <v>9.4559379999999998E-2</v>
      </c>
      <c r="I12" s="115">
        <v>0.18602466000000001</v>
      </c>
      <c r="J12" s="115">
        <v>8.3375740000000004E-2</v>
      </c>
      <c r="K12" s="115">
        <v>0.2194151</v>
      </c>
      <c r="L12" s="115">
        <v>-8.7695699999999991E-3</v>
      </c>
      <c r="M12" s="115">
        <v>8.6541999999999999E-4</v>
      </c>
      <c r="N12" s="115">
        <v>1.1578944899999999</v>
      </c>
      <c r="O12" s="115">
        <v>0.56716138999999999</v>
      </c>
      <c r="P12" s="115">
        <v>-29.094282589999999</v>
      </c>
      <c r="Q12" s="116">
        <v>-2.315679E-2</v>
      </c>
      <c r="R12" s="117">
        <f t="shared" si="0"/>
        <v>-23.269183219999999</v>
      </c>
    </row>
    <row r="13" spans="2:18" ht="15" customHeight="1" x14ac:dyDescent="0.25">
      <c r="B13" s="87" t="s">
        <v>4</v>
      </c>
      <c r="C13" s="114"/>
      <c r="D13" s="115">
        <v>52.324005799999995</v>
      </c>
      <c r="E13" s="115">
        <v>7.2478850799999996</v>
      </c>
      <c r="F13" s="115">
        <v>3.25850134</v>
      </c>
      <c r="G13" s="115">
        <v>5.8006081700000003</v>
      </c>
      <c r="H13" s="115">
        <v>2.2764180899999999</v>
      </c>
      <c r="I13" s="115">
        <v>9.1383765100000005</v>
      </c>
      <c r="J13" s="115">
        <v>3.69957446</v>
      </c>
      <c r="K13" s="115">
        <v>2.5006331800000003</v>
      </c>
      <c r="L13" s="115">
        <v>6.2014972400000001</v>
      </c>
      <c r="M13" s="115">
        <v>3.1974616299999998</v>
      </c>
      <c r="N13" s="115">
        <v>11.34033279</v>
      </c>
      <c r="O13" s="115">
        <v>2.4177150800000002</v>
      </c>
      <c r="P13" s="115">
        <v>6.0698690599999994</v>
      </c>
      <c r="Q13" s="116">
        <v>4.5790461200000001</v>
      </c>
      <c r="R13" s="117">
        <f t="shared" si="0"/>
        <v>120.05192454999998</v>
      </c>
    </row>
    <row r="14" spans="2:18" ht="15" customHeight="1" x14ac:dyDescent="0.25">
      <c r="B14" s="87" t="s">
        <v>1</v>
      </c>
      <c r="C14" s="114">
        <v>580.80316644000004</v>
      </c>
      <c r="D14" s="115">
        <v>873.92004625999994</v>
      </c>
      <c r="E14" s="115">
        <v>750.68205282000008</v>
      </c>
      <c r="F14" s="115">
        <v>390.85901044999997</v>
      </c>
      <c r="G14" s="115">
        <v>319.07276612999999</v>
      </c>
      <c r="H14" s="115">
        <v>127.76662626999999</v>
      </c>
      <c r="I14" s="115">
        <v>338.56553104</v>
      </c>
      <c r="J14" s="115">
        <v>193.99041179</v>
      </c>
      <c r="K14" s="115">
        <v>295.11070791000003</v>
      </c>
      <c r="L14" s="115">
        <v>289.77965258999996</v>
      </c>
      <c r="M14" s="115">
        <v>256.24461237000003</v>
      </c>
      <c r="N14" s="115">
        <v>634.33514534000005</v>
      </c>
      <c r="O14" s="115">
        <v>319.18865356999999</v>
      </c>
      <c r="P14" s="115">
        <v>512.88633117999996</v>
      </c>
      <c r="Q14" s="116">
        <v>307.59232204</v>
      </c>
      <c r="R14" s="117">
        <f t="shared" si="0"/>
        <v>6190.7970361999996</v>
      </c>
    </row>
    <row r="15" spans="2:18" ht="15" customHeight="1" x14ac:dyDescent="0.25">
      <c r="B15" s="87" t="s">
        <v>173</v>
      </c>
      <c r="C15" s="114">
        <v>2047.297894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7">
        <f t="shared" si="0"/>
        <v>2047.297894</v>
      </c>
    </row>
    <row r="16" spans="2:18" ht="15" customHeight="1" x14ac:dyDescent="0.25">
      <c r="B16" s="87" t="s">
        <v>195</v>
      </c>
      <c r="C16" s="114">
        <v>805.72210024000003</v>
      </c>
      <c r="D16" s="115">
        <v>8.0931049999999995</v>
      </c>
      <c r="E16" s="115">
        <v>4.2757999999999997E-2</v>
      </c>
      <c r="F16" s="115">
        <v>2.99E-3</v>
      </c>
      <c r="G16" s="115">
        <v>2.8823366899999998</v>
      </c>
      <c r="H16" s="115">
        <v>-2.6879999999999999E-3</v>
      </c>
      <c r="I16" s="115">
        <v>2.0082400000000001E-3</v>
      </c>
      <c r="J16" s="115"/>
      <c r="K16" s="115">
        <v>4.6299999999999996E-3</v>
      </c>
      <c r="L16" s="115">
        <v>2.3521E-2</v>
      </c>
      <c r="M16" s="115">
        <v>1.9139999999999999E-3</v>
      </c>
      <c r="N16" s="115">
        <v>3.7559999999999998E-3</v>
      </c>
      <c r="O16" s="115">
        <v>5.8907930000000004</v>
      </c>
      <c r="P16" s="115">
        <v>-1.3552E-2</v>
      </c>
      <c r="Q16" s="116">
        <v>1.1640000000000001E-3</v>
      </c>
      <c r="R16" s="117">
        <f t="shared" si="0"/>
        <v>822.65483617000007</v>
      </c>
    </row>
    <row r="17" spans="2:18" ht="15" customHeight="1" x14ac:dyDescent="0.25">
      <c r="B17" s="88" t="s">
        <v>196</v>
      </c>
      <c r="C17" s="114">
        <v>2193.8681210999998</v>
      </c>
      <c r="D17" s="115">
        <v>149.54064586000001</v>
      </c>
      <c r="E17" s="115">
        <v>4.2976029999999996</v>
      </c>
      <c r="F17" s="115">
        <v>-3.7150789999999998</v>
      </c>
      <c r="G17" s="115">
        <v>3.32979615</v>
      </c>
      <c r="H17" s="115"/>
      <c r="I17" s="115">
        <v>5.3335E-2</v>
      </c>
      <c r="J17" s="115">
        <v>0.77001200000000003</v>
      </c>
      <c r="K17" s="115">
        <v>0.73713099999999998</v>
      </c>
      <c r="L17" s="115"/>
      <c r="M17" s="115"/>
      <c r="N17" s="115">
        <v>0.111841</v>
      </c>
      <c r="O17" s="115">
        <v>30.750506000000001</v>
      </c>
      <c r="P17" s="115">
        <v>3.2760999999999998E-2</v>
      </c>
      <c r="Q17" s="116"/>
      <c r="R17" s="118">
        <f t="shared" si="0"/>
        <v>2379.7766731099996</v>
      </c>
    </row>
    <row r="18" spans="2:18" ht="15" customHeight="1" thickBot="1" x14ac:dyDescent="0.3">
      <c r="B18" s="89" t="s">
        <v>174</v>
      </c>
      <c r="C18" s="119">
        <v>8817.8464897999984</v>
      </c>
      <c r="D18" s="120">
        <v>115.241209</v>
      </c>
      <c r="E18" s="120">
        <v>0.1478245</v>
      </c>
      <c r="F18" s="120">
        <v>1.793768</v>
      </c>
      <c r="G18" s="120">
        <v>0.99340499999999998</v>
      </c>
      <c r="H18" s="120"/>
      <c r="I18" s="120"/>
      <c r="J18" s="120">
        <v>2.3000000000000001E-4</v>
      </c>
      <c r="K18" s="120"/>
      <c r="L18" s="120"/>
      <c r="M18" s="120"/>
      <c r="N18" s="120">
        <v>8.2799999999999999E-2</v>
      </c>
      <c r="O18" s="120"/>
      <c r="P18" s="120"/>
      <c r="Q18" s="121"/>
      <c r="R18" s="122">
        <f t="shared" si="0"/>
        <v>8936.1057262999966</v>
      </c>
    </row>
    <row r="19" spans="2:18" ht="15" customHeight="1" thickTop="1" x14ac:dyDescent="0.3"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</sheetData>
  <mergeCells count="2">
    <mergeCell ref="B2:R2"/>
    <mergeCell ref="B19:R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  <pageSetUpPr fitToPage="1"/>
  </sheetPr>
  <dimension ref="B1:H109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64.81640625" bestFit="1" customWidth="1"/>
    <col min="3" max="8" width="15.7265625" customWidth="1"/>
  </cols>
  <sheetData>
    <row r="1" spans="2:8" ht="15" customHeight="1" thickBot="1" x14ac:dyDescent="0.4"/>
    <row r="2" spans="2:8" s="2" customFormat="1" ht="20.149999999999999" customHeight="1" thickTop="1" thickBot="1" x14ac:dyDescent="0.4">
      <c r="B2" s="129" t="s">
        <v>146</v>
      </c>
      <c r="C2" s="130"/>
      <c r="D2" s="130"/>
      <c r="E2" s="130"/>
      <c r="F2" s="130"/>
      <c r="G2" s="130"/>
      <c r="H2" s="131"/>
    </row>
    <row r="3" spans="2:8" ht="30" customHeight="1" x14ac:dyDescent="0.35">
      <c r="B3" s="132" t="s">
        <v>152</v>
      </c>
      <c r="C3" s="134" t="s">
        <v>131</v>
      </c>
      <c r="D3" s="135"/>
      <c r="E3" s="136" t="s">
        <v>7</v>
      </c>
      <c r="F3" s="135"/>
      <c r="G3" s="137" t="s">
        <v>132</v>
      </c>
      <c r="H3" s="139" t="s">
        <v>8</v>
      </c>
    </row>
    <row r="4" spans="2:8" ht="30" customHeight="1" thickBot="1" x14ac:dyDescent="0.4">
      <c r="B4" s="133"/>
      <c r="C4" s="45" t="s">
        <v>27</v>
      </c>
      <c r="D4" s="46" t="s">
        <v>28</v>
      </c>
      <c r="E4" s="46" t="s">
        <v>29</v>
      </c>
      <c r="F4" s="46" t="s">
        <v>30</v>
      </c>
      <c r="G4" s="138"/>
      <c r="H4" s="140"/>
    </row>
    <row r="5" spans="2:8" ht="15" customHeight="1" thickTop="1" x14ac:dyDescent="0.35">
      <c r="B5" s="47" t="s">
        <v>151</v>
      </c>
      <c r="C5" s="48">
        <v>882971.34299999999</v>
      </c>
      <c r="D5" s="49">
        <v>10500739.866</v>
      </c>
      <c r="E5" s="49">
        <v>-636392.88800000004</v>
      </c>
      <c r="F5" s="49">
        <v>-15530833.189999999</v>
      </c>
      <c r="G5" s="49">
        <v>7502398.4019999998</v>
      </c>
      <c r="H5" s="50">
        <v>22418</v>
      </c>
    </row>
    <row r="6" spans="2:8" ht="15" customHeight="1" x14ac:dyDescent="0.35">
      <c r="B6" s="36" t="s">
        <v>9</v>
      </c>
      <c r="C6" s="6">
        <v>79199040.221000001</v>
      </c>
      <c r="D6" s="5">
        <v>70025677.908000007</v>
      </c>
      <c r="E6" s="5">
        <v>32673374.092</v>
      </c>
      <c r="F6" s="5">
        <v>117216948.949</v>
      </c>
      <c r="G6" s="5">
        <v>-2798385.0619999999</v>
      </c>
      <c r="H6" s="37">
        <v>171127</v>
      </c>
    </row>
    <row r="7" spans="2:8" ht="15" customHeight="1" x14ac:dyDescent="0.35">
      <c r="B7" s="36" t="s">
        <v>10</v>
      </c>
      <c r="C7" s="6">
        <v>1027101.35</v>
      </c>
      <c r="D7" s="5">
        <v>44906224.557999998</v>
      </c>
      <c r="E7" s="5">
        <v>705192.50600000005</v>
      </c>
      <c r="F7" s="5">
        <v>26941352.789999999</v>
      </c>
      <c r="G7" s="5">
        <v>3824950.1529999999</v>
      </c>
      <c r="H7" s="37">
        <v>4515</v>
      </c>
    </row>
    <row r="8" spans="2:8" ht="15" customHeight="1" x14ac:dyDescent="0.35">
      <c r="B8" s="36" t="s">
        <v>11</v>
      </c>
      <c r="C8" s="6">
        <v>260474903.84599999</v>
      </c>
      <c r="D8" s="5">
        <v>1823234199.4619999</v>
      </c>
      <c r="E8" s="5">
        <v>130723799.245</v>
      </c>
      <c r="F8" s="5">
        <v>1659228708.7509999</v>
      </c>
      <c r="G8" s="5">
        <v>53373583.100000001</v>
      </c>
      <c r="H8" s="37">
        <v>491849</v>
      </c>
    </row>
    <row r="9" spans="2:8" ht="15" customHeight="1" x14ac:dyDescent="0.35">
      <c r="B9" s="36" t="s">
        <v>142</v>
      </c>
      <c r="C9" s="6">
        <v>47730745.608000003</v>
      </c>
      <c r="D9" s="5">
        <v>298721831.61299998</v>
      </c>
      <c r="E9" s="5">
        <v>16141295.807</v>
      </c>
      <c r="F9" s="5">
        <v>190290999.016</v>
      </c>
      <c r="G9" s="5">
        <v>27503569.302999999</v>
      </c>
      <c r="H9" s="37">
        <v>34173</v>
      </c>
    </row>
    <row r="10" spans="2:8" ht="15" customHeight="1" x14ac:dyDescent="0.35">
      <c r="B10" s="36" t="s">
        <v>143</v>
      </c>
      <c r="C10" s="6">
        <v>50183733.976999998</v>
      </c>
      <c r="D10" s="5">
        <v>35092751.5</v>
      </c>
      <c r="E10" s="5">
        <v>5362013.2249999996</v>
      </c>
      <c r="F10" s="5">
        <v>46787081.662</v>
      </c>
      <c r="G10" s="5">
        <v>4318382.6289999997</v>
      </c>
      <c r="H10" s="37">
        <v>27516</v>
      </c>
    </row>
    <row r="11" spans="2:8" ht="15" customHeight="1" x14ac:dyDescent="0.35">
      <c r="B11" s="36" t="s">
        <v>12</v>
      </c>
      <c r="C11" s="6">
        <v>93874891.714000002</v>
      </c>
      <c r="D11" s="5">
        <v>201105054.17399999</v>
      </c>
      <c r="E11" s="5">
        <v>3628769.4950000001</v>
      </c>
      <c r="F11" s="5">
        <v>300996075.26700002</v>
      </c>
      <c r="G11" s="5">
        <v>-7258712.7450000001</v>
      </c>
      <c r="H11" s="37">
        <v>643918</v>
      </c>
    </row>
    <row r="12" spans="2:8" ht="15" customHeight="1" x14ac:dyDescent="0.35">
      <c r="B12" s="36" t="s">
        <v>13</v>
      </c>
      <c r="C12" s="6">
        <v>779515881.99800003</v>
      </c>
      <c r="D12" s="5">
        <v>2698326243.0110002</v>
      </c>
      <c r="E12" s="5">
        <v>460594568.26099998</v>
      </c>
      <c r="F12" s="5">
        <v>2039890698.7969999</v>
      </c>
      <c r="G12" s="5">
        <v>182326539.43200001</v>
      </c>
      <c r="H12" s="37">
        <v>1117122</v>
      </c>
    </row>
    <row r="13" spans="2:8" ht="15" customHeight="1" x14ac:dyDescent="0.35">
      <c r="B13" s="36" t="s">
        <v>14</v>
      </c>
      <c r="C13" s="6">
        <v>26626468.969999999</v>
      </c>
      <c r="D13" s="5">
        <v>361532000.17299998</v>
      </c>
      <c r="E13" s="5">
        <v>8270752.6880000001</v>
      </c>
      <c r="F13" s="5">
        <v>313030805.28200001</v>
      </c>
      <c r="G13" s="5">
        <v>13573978.875</v>
      </c>
      <c r="H13" s="37">
        <v>211264</v>
      </c>
    </row>
    <row r="14" spans="2:8" ht="15" customHeight="1" x14ac:dyDescent="0.35">
      <c r="B14" s="36" t="s">
        <v>15</v>
      </c>
      <c r="C14" s="6">
        <v>112104093.17299999</v>
      </c>
      <c r="D14" s="5">
        <v>39885602.714000002</v>
      </c>
      <c r="E14" s="5">
        <v>36596801.534000002</v>
      </c>
      <c r="F14" s="5">
        <v>57001841.192000002</v>
      </c>
      <c r="G14" s="5">
        <v>8000492.591</v>
      </c>
      <c r="H14" s="37">
        <v>212262</v>
      </c>
    </row>
    <row r="15" spans="2:8" ht="15" customHeight="1" x14ac:dyDescent="0.35">
      <c r="B15" s="36" t="s">
        <v>16</v>
      </c>
      <c r="C15" s="6">
        <v>11880223.710999999</v>
      </c>
      <c r="D15" s="5">
        <v>247075891.68700001</v>
      </c>
      <c r="E15" s="5">
        <v>5383919.4579999996</v>
      </c>
      <c r="F15" s="5">
        <v>139169851.935</v>
      </c>
      <c r="G15" s="5">
        <v>23639172.337000001</v>
      </c>
      <c r="H15" s="37">
        <v>194399</v>
      </c>
    </row>
    <row r="16" spans="2:8" ht="15" customHeight="1" x14ac:dyDescent="0.35">
      <c r="B16" s="36" t="s">
        <v>17</v>
      </c>
      <c r="C16" s="6">
        <v>2522781.3870000001</v>
      </c>
      <c r="D16" s="5">
        <v>52973611.897</v>
      </c>
      <c r="E16" s="5">
        <v>484047.28899999999</v>
      </c>
      <c r="F16" s="5">
        <v>63290126.178000003</v>
      </c>
      <c r="G16" s="5">
        <v>3618784.9980000001</v>
      </c>
      <c r="H16" s="37">
        <v>31110</v>
      </c>
    </row>
    <row r="17" spans="2:8" ht="15" customHeight="1" x14ac:dyDescent="0.35">
      <c r="B17" s="36" t="s">
        <v>18</v>
      </c>
      <c r="C17" s="6">
        <v>29871119.145</v>
      </c>
      <c r="D17" s="5">
        <v>206839516.79499999</v>
      </c>
      <c r="E17" s="5">
        <v>10086197.064999999</v>
      </c>
      <c r="F17" s="5">
        <v>111752778.73999999</v>
      </c>
      <c r="G17" s="5">
        <v>25432999.359999999</v>
      </c>
      <c r="H17" s="37">
        <v>241164</v>
      </c>
    </row>
    <row r="18" spans="2:8" ht="15" customHeight="1" x14ac:dyDescent="0.35">
      <c r="B18" s="36" t="s">
        <v>19</v>
      </c>
      <c r="C18" s="6">
        <v>20166765.291999999</v>
      </c>
      <c r="D18" s="5">
        <v>272811125.111</v>
      </c>
      <c r="E18" s="5">
        <v>10598232.609999999</v>
      </c>
      <c r="F18" s="5">
        <v>161642566.06299999</v>
      </c>
      <c r="G18" s="5">
        <v>25171409.019000001</v>
      </c>
      <c r="H18" s="37">
        <v>438033</v>
      </c>
    </row>
    <row r="19" spans="2:8" ht="15" customHeight="1" x14ac:dyDescent="0.35">
      <c r="B19" s="36" t="s">
        <v>20</v>
      </c>
      <c r="C19" s="6">
        <v>8011124.0149999997</v>
      </c>
      <c r="D19" s="5">
        <v>188695751.22799999</v>
      </c>
      <c r="E19" s="5">
        <v>4007857.2889999999</v>
      </c>
      <c r="F19" s="5">
        <v>117316696.351</v>
      </c>
      <c r="G19" s="5">
        <v>15501355.741</v>
      </c>
      <c r="H19" s="37">
        <v>150056</v>
      </c>
    </row>
    <row r="20" spans="2:8" ht="15" customHeight="1" x14ac:dyDescent="0.35">
      <c r="B20" s="36" t="s">
        <v>21</v>
      </c>
      <c r="C20" s="6">
        <v>2984327.514</v>
      </c>
      <c r="D20" s="5">
        <v>33866231.445</v>
      </c>
      <c r="E20" s="5">
        <v>1916621.473</v>
      </c>
      <c r="F20" s="5">
        <v>27565322.324000001</v>
      </c>
      <c r="G20" s="5">
        <v>4346637.165</v>
      </c>
      <c r="H20" s="37">
        <v>18330</v>
      </c>
    </row>
    <row r="21" spans="2:8" ht="15" customHeight="1" x14ac:dyDescent="0.35">
      <c r="B21" s="36" t="s">
        <v>144</v>
      </c>
      <c r="C21" s="6">
        <v>4171044.2050000001</v>
      </c>
      <c r="D21" s="5">
        <v>9654174.8880000003</v>
      </c>
      <c r="E21" s="5">
        <v>3021659.8339999998</v>
      </c>
      <c r="F21" s="5">
        <v>7314504.2199999997</v>
      </c>
      <c r="G21" s="5">
        <v>1496618.855</v>
      </c>
      <c r="H21" s="37">
        <v>26493</v>
      </c>
    </row>
    <row r="22" spans="2:8" ht="15" customHeight="1" x14ac:dyDescent="0.35">
      <c r="B22" s="36" t="s">
        <v>22</v>
      </c>
      <c r="C22" s="6">
        <v>21120158.732000001</v>
      </c>
      <c r="D22" s="5">
        <v>6820369.4210000001</v>
      </c>
      <c r="E22" s="5">
        <v>23874187.502999999</v>
      </c>
      <c r="F22" s="5">
        <v>17245087.776999999</v>
      </c>
      <c r="G22" s="5">
        <v>2306502.98</v>
      </c>
      <c r="H22" s="37">
        <v>19229</v>
      </c>
    </row>
    <row r="23" spans="2:8" ht="15" customHeight="1" x14ac:dyDescent="0.35">
      <c r="B23" s="36" t="s">
        <v>23</v>
      </c>
      <c r="C23" s="6">
        <v>14425185.812999999</v>
      </c>
      <c r="D23" s="5">
        <v>23211384.113000002</v>
      </c>
      <c r="E23" s="5">
        <v>3210103.855</v>
      </c>
      <c r="F23" s="5">
        <v>22069919.679000001</v>
      </c>
      <c r="G23" s="5">
        <v>2769657.3169999998</v>
      </c>
      <c r="H23" s="37">
        <v>56097</v>
      </c>
    </row>
    <row r="24" spans="2:8" ht="15" customHeight="1" x14ac:dyDescent="0.35">
      <c r="B24" s="36" t="s">
        <v>24</v>
      </c>
      <c r="C24" s="6">
        <v>5451544.5920000002</v>
      </c>
      <c r="D24" s="5">
        <v>37868327.513999999</v>
      </c>
      <c r="E24" s="5">
        <v>2474502.193</v>
      </c>
      <c r="F24" s="5">
        <v>24174662.899</v>
      </c>
      <c r="G24" s="5">
        <v>3489744.0180000002</v>
      </c>
      <c r="H24" s="37">
        <v>47347</v>
      </c>
    </row>
    <row r="25" spans="2:8" ht="15" customHeight="1" x14ac:dyDescent="0.35">
      <c r="B25" s="36" t="s">
        <v>25</v>
      </c>
      <c r="C25" s="6">
        <v>5380.4350000000004</v>
      </c>
      <c r="D25" s="5">
        <v>39020.930999999997</v>
      </c>
      <c r="E25" s="5">
        <v>784.43799999999999</v>
      </c>
      <c r="F25" s="5">
        <v>25901.973000000002</v>
      </c>
      <c r="G25" s="5">
        <v>3441.4830000000002</v>
      </c>
      <c r="H25" s="37">
        <v>341</v>
      </c>
    </row>
    <row r="26" spans="2:8" ht="15" customHeight="1" thickBot="1" x14ac:dyDescent="0.4">
      <c r="B26" s="38" t="s">
        <v>26</v>
      </c>
      <c r="C26" s="39">
        <v>394.61</v>
      </c>
      <c r="D26" s="40">
        <v>25423.091</v>
      </c>
      <c r="E26" s="40">
        <v>210.06</v>
      </c>
      <c r="F26" s="40">
        <v>14752.154</v>
      </c>
      <c r="G26" s="40">
        <v>2414.6390000000001</v>
      </c>
      <c r="H26" s="41">
        <v>66</v>
      </c>
    </row>
    <row r="27" spans="2:8" ht="15" customHeight="1" thickTop="1" x14ac:dyDescent="0.35">
      <c r="B27" s="128" t="s">
        <v>199</v>
      </c>
      <c r="C27" s="128"/>
      <c r="D27" s="128"/>
      <c r="E27" s="128"/>
      <c r="F27" s="128"/>
      <c r="G27" s="128"/>
      <c r="H27" s="128"/>
    </row>
    <row r="28" spans="2:8" ht="15" customHeight="1" x14ac:dyDescent="0.35">
      <c r="B28" s="18"/>
      <c r="C28" s="1"/>
      <c r="D28" s="1"/>
      <c r="E28" s="1"/>
      <c r="F28" s="1"/>
      <c r="G28" s="1"/>
    </row>
    <row r="29" spans="2:8" ht="15" customHeight="1" x14ac:dyDescent="0.35">
      <c r="B29" s="18"/>
      <c r="C29" s="1"/>
      <c r="D29" s="1"/>
      <c r="E29" s="1"/>
      <c r="F29" s="1"/>
      <c r="G29" s="1"/>
    </row>
    <row r="30" spans="2:8" ht="15" customHeight="1" x14ac:dyDescent="0.35">
      <c r="B30" s="15"/>
      <c r="C30" s="1"/>
      <c r="D30" s="1"/>
      <c r="E30" s="1"/>
      <c r="F30" s="1"/>
      <c r="G30" s="1"/>
    </row>
    <row r="31" spans="2:8" ht="15" customHeight="1" x14ac:dyDescent="0.35">
      <c r="C31" s="1"/>
      <c r="D31" s="1"/>
      <c r="E31" s="1"/>
      <c r="F31" s="1"/>
      <c r="G31" s="1"/>
    </row>
    <row r="32" spans="2:8" ht="15" customHeight="1" x14ac:dyDescent="0.35">
      <c r="C32" s="1"/>
      <c r="D32" s="1"/>
      <c r="E32" s="1"/>
      <c r="F32" s="1"/>
      <c r="G32" s="1"/>
    </row>
    <row r="33" spans="3:8" ht="15" customHeight="1" x14ac:dyDescent="0.35">
      <c r="C33" s="1"/>
      <c r="D33" s="1"/>
      <c r="E33" s="1"/>
      <c r="F33" s="1"/>
      <c r="G33" s="1"/>
    </row>
    <row r="34" spans="3:8" ht="15" customHeight="1" x14ac:dyDescent="0.35">
      <c r="C34" s="1"/>
      <c r="D34" s="1"/>
      <c r="E34" s="1"/>
      <c r="F34" s="1"/>
      <c r="G34" s="1"/>
    </row>
    <row r="35" spans="3:8" ht="15" customHeight="1" x14ac:dyDescent="0.35">
      <c r="C35" s="1"/>
      <c r="D35" s="1"/>
      <c r="E35" s="1"/>
      <c r="F35" s="1"/>
      <c r="G35" s="1"/>
    </row>
    <row r="36" spans="3:8" ht="15" customHeight="1" x14ac:dyDescent="0.35">
      <c r="C36" s="1"/>
      <c r="D36" s="1"/>
      <c r="E36" s="1"/>
      <c r="F36" s="1"/>
      <c r="G36" s="1"/>
    </row>
    <row r="37" spans="3:8" ht="15" customHeight="1" x14ac:dyDescent="0.35">
      <c r="C37" s="1"/>
      <c r="D37" s="1"/>
      <c r="E37" s="1"/>
      <c r="F37" s="1"/>
      <c r="G37" s="1"/>
    </row>
    <row r="38" spans="3:8" ht="15" customHeight="1" x14ac:dyDescent="0.35">
      <c r="C38" s="1"/>
      <c r="D38" s="1"/>
      <c r="E38" s="1"/>
      <c r="F38" s="1"/>
      <c r="G38" s="1"/>
    </row>
    <row r="39" spans="3:8" ht="15" customHeight="1" x14ac:dyDescent="0.35">
      <c r="C39" s="1"/>
      <c r="D39" s="1"/>
      <c r="E39" s="1"/>
      <c r="F39" s="1"/>
      <c r="G39" s="1"/>
    </row>
    <row r="40" spans="3:8" ht="15" customHeight="1" x14ac:dyDescent="0.35">
      <c r="C40" s="1"/>
      <c r="D40" s="1"/>
      <c r="E40" s="1"/>
      <c r="F40" s="1"/>
      <c r="G40" s="1"/>
    </row>
    <row r="41" spans="3:8" ht="15" customHeight="1" x14ac:dyDescent="0.35">
      <c r="C41" s="1"/>
      <c r="D41" s="1"/>
      <c r="E41" s="1"/>
      <c r="F41" s="1"/>
      <c r="G41" s="1"/>
    </row>
    <row r="42" spans="3:8" ht="15" customHeight="1" x14ac:dyDescent="0.35">
      <c r="C42" s="1"/>
      <c r="D42" s="1"/>
      <c r="E42" s="1"/>
      <c r="F42" s="1"/>
      <c r="G42" s="1"/>
    </row>
    <row r="43" spans="3:8" ht="15" customHeight="1" x14ac:dyDescent="0.35">
      <c r="C43" s="4"/>
      <c r="D43" s="4"/>
      <c r="E43" s="4"/>
      <c r="F43" s="4"/>
      <c r="G43" s="4"/>
      <c r="H43" s="4"/>
    </row>
    <row r="44" spans="3:8" ht="15" customHeight="1" x14ac:dyDescent="0.35">
      <c r="C44" s="4"/>
      <c r="D44" s="4"/>
      <c r="E44" s="4"/>
      <c r="F44" s="4"/>
      <c r="G44" s="4"/>
      <c r="H44" s="4"/>
    </row>
    <row r="45" spans="3:8" ht="15" customHeight="1" x14ac:dyDescent="0.35">
      <c r="C45" s="4"/>
      <c r="D45" s="4"/>
      <c r="E45" s="4"/>
      <c r="F45" s="4"/>
      <c r="G45" s="4"/>
      <c r="H45" s="4"/>
    </row>
    <row r="46" spans="3:8" ht="15" customHeight="1" x14ac:dyDescent="0.35">
      <c r="C46" s="4"/>
      <c r="D46" s="4"/>
      <c r="E46" s="4"/>
      <c r="F46" s="4"/>
      <c r="G46" s="4"/>
      <c r="H46" s="4"/>
    </row>
    <row r="47" spans="3:8" ht="15" customHeight="1" x14ac:dyDescent="0.35">
      <c r="C47" s="4"/>
      <c r="D47" s="4"/>
      <c r="E47" s="4"/>
      <c r="F47" s="4"/>
      <c r="G47" s="4"/>
      <c r="H47" s="4"/>
    </row>
    <row r="48" spans="3:8" ht="15" customHeight="1" x14ac:dyDescent="0.35">
      <c r="C48" s="4"/>
      <c r="D48" s="4"/>
      <c r="E48" s="4"/>
      <c r="F48" s="4"/>
      <c r="G48" s="4"/>
      <c r="H48" s="4"/>
    </row>
    <row r="49" spans="3:8" ht="15" customHeight="1" x14ac:dyDescent="0.35">
      <c r="C49" s="4"/>
      <c r="D49" s="4"/>
      <c r="E49" s="4"/>
      <c r="F49" s="4"/>
      <c r="G49" s="4"/>
      <c r="H49" s="4"/>
    </row>
    <row r="50" spans="3:8" ht="15" customHeight="1" x14ac:dyDescent="0.35">
      <c r="C50" s="4"/>
      <c r="D50" s="4"/>
      <c r="E50" s="4"/>
      <c r="F50" s="4"/>
      <c r="G50" s="4"/>
      <c r="H50" s="4"/>
    </row>
    <row r="51" spans="3:8" ht="15" customHeight="1" x14ac:dyDescent="0.35">
      <c r="C51" s="4"/>
      <c r="D51" s="4"/>
      <c r="E51" s="4"/>
      <c r="F51" s="4"/>
      <c r="G51" s="4"/>
      <c r="H51" s="4"/>
    </row>
    <row r="52" spans="3:8" ht="15" customHeight="1" x14ac:dyDescent="0.35">
      <c r="C52" s="4"/>
      <c r="D52" s="4"/>
      <c r="E52" s="4"/>
      <c r="F52" s="4"/>
      <c r="G52" s="4"/>
      <c r="H52" s="4"/>
    </row>
    <row r="53" spans="3:8" ht="15" customHeight="1" x14ac:dyDescent="0.35">
      <c r="C53" s="4"/>
      <c r="D53" s="4"/>
      <c r="E53" s="4"/>
      <c r="F53" s="4"/>
      <c r="G53" s="4"/>
      <c r="H53" s="4"/>
    </row>
    <row r="54" spans="3:8" ht="15" customHeight="1" x14ac:dyDescent="0.35">
      <c r="C54" s="4"/>
      <c r="D54" s="4"/>
      <c r="E54" s="4"/>
      <c r="F54" s="4"/>
      <c r="G54" s="4"/>
      <c r="H54" s="4"/>
    </row>
    <row r="55" spans="3:8" ht="15" customHeight="1" x14ac:dyDescent="0.35">
      <c r="C55" s="4"/>
      <c r="D55" s="4"/>
      <c r="E55" s="4"/>
      <c r="F55" s="4"/>
      <c r="G55" s="4"/>
      <c r="H55" s="4"/>
    </row>
    <row r="56" spans="3:8" ht="15" customHeight="1" x14ac:dyDescent="0.35">
      <c r="C56" s="4"/>
      <c r="D56" s="4"/>
      <c r="E56" s="4"/>
      <c r="F56" s="4"/>
      <c r="G56" s="4"/>
      <c r="H56" s="4"/>
    </row>
    <row r="57" spans="3:8" ht="15" customHeight="1" x14ac:dyDescent="0.35">
      <c r="C57" s="4"/>
      <c r="D57" s="4"/>
      <c r="E57" s="4"/>
      <c r="F57" s="4"/>
      <c r="G57" s="4"/>
      <c r="H57" s="4"/>
    </row>
    <row r="58" spans="3:8" ht="15" customHeight="1" x14ac:dyDescent="0.35">
      <c r="C58" s="4"/>
      <c r="D58" s="4"/>
      <c r="E58" s="4"/>
      <c r="F58" s="4"/>
      <c r="G58" s="4"/>
      <c r="H58" s="4"/>
    </row>
    <row r="59" spans="3:8" ht="15" customHeight="1" x14ac:dyDescent="0.35">
      <c r="C59" s="4"/>
      <c r="D59" s="4"/>
      <c r="E59" s="4"/>
      <c r="F59" s="4"/>
      <c r="G59" s="4"/>
      <c r="H59" s="4"/>
    </row>
    <row r="60" spans="3:8" ht="15" customHeight="1" x14ac:dyDescent="0.35">
      <c r="C60" s="4"/>
      <c r="D60" s="4"/>
      <c r="E60" s="4"/>
      <c r="F60" s="4"/>
      <c r="G60" s="4"/>
      <c r="H60" s="4"/>
    </row>
    <row r="61" spans="3:8" ht="15" customHeight="1" x14ac:dyDescent="0.35">
      <c r="C61" s="4"/>
      <c r="D61" s="4"/>
      <c r="E61" s="4"/>
      <c r="F61" s="4"/>
      <c r="G61" s="4"/>
      <c r="H61" s="4"/>
    </row>
    <row r="62" spans="3:8" ht="15" customHeight="1" x14ac:dyDescent="0.35">
      <c r="C62" s="4"/>
      <c r="D62" s="4"/>
      <c r="E62" s="4"/>
      <c r="F62" s="4"/>
      <c r="G62" s="4"/>
      <c r="H62" s="4"/>
    </row>
    <row r="63" spans="3:8" ht="15" customHeight="1" x14ac:dyDescent="0.35">
      <c r="C63" s="4"/>
      <c r="D63" s="4"/>
      <c r="E63" s="4"/>
      <c r="F63" s="4"/>
      <c r="G63" s="4"/>
      <c r="H63" s="4"/>
    </row>
    <row r="64" spans="3:8" ht="15" customHeight="1" x14ac:dyDescent="0.35">
      <c r="C64" s="4"/>
      <c r="D64" s="4"/>
      <c r="E64" s="4"/>
      <c r="F64" s="4"/>
      <c r="G64" s="4"/>
      <c r="H64" s="4"/>
    </row>
    <row r="65" spans="3:8" ht="15" customHeight="1" x14ac:dyDescent="0.35">
      <c r="C65" s="1"/>
      <c r="D65" s="1"/>
      <c r="E65" s="1"/>
      <c r="F65" s="1"/>
      <c r="G65" s="1"/>
      <c r="H65" s="1"/>
    </row>
    <row r="66" spans="3:8" ht="15" customHeight="1" x14ac:dyDescent="0.35">
      <c r="C66" s="1"/>
      <c r="D66" s="1"/>
      <c r="E66" s="1"/>
      <c r="F66" s="1"/>
      <c r="G66" s="1"/>
      <c r="H66" s="1"/>
    </row>
    <row r="67" spans="3:8" ht="15" customHeight="1" x14ac:dyDescent="0.35">
      <c r="C67" s="1"/>
      <c r="D67" s="1"/>
      <c r="E67" s="1"/>
      <c r="F67" s="1"/>
      <c r="G67" s="1"/>
      <c r="H67" s="1"/>
    </row>
    <row r="68" spans="3:8" ht="15" customHeight="1" x14ac:dyDescent="0.35">
      <c r="C68" s="1"/>
      <c r="D68" s="1"/>
      <c r="E68" s="1"/>
      <c r="F68" s="1"/>
      <c r="G68" s="1"/>
      <c r="H68" s="1"/>
    </row>
    <row r="69" spans="3:8" ht="15" customHeight="1" x14ac:dyDescent="0.35">
      <c r="C69" s="1"/>
      <c r="D69" s="1"/>
      <c r="E69" s="1"/>
      <c r="F69" s="1"/>
      <c r="G69" s="1"/>
      <c r="H69" s="1"/>
    </row>
    <row r="70" spans="3:8" ht="15" customHeight="1" x14ac:dyDescent="0.35">
      <c r="C70" s="1"/>
      <c r="D70" s="1"/>
      <c r="E70" s="1"/>
      <c r="F70" s="1"/>
      <c r="G70" s="1"/>
      <c r="H70" s="1"/>
    </row>
    <row r="71" spans="3:8" ht="15" customHeight="1" x14ac:dyDescent="0.35">
      <c r="C71" s="1"/>
      <c r="D71" s="1"/>
      <c r="E71" s="1"/>
      <c r="F71" s="1"/>
      <c r="G71" s="1"/>
      <c r="H71" s="1"/>
    </row>
    <row r="72" spans="3:8" ht="15" customHeight="1" x14ac:dyDescent="0.35">
      <c r="C72" s="1"/>
      <c r="D72" s="1"/>
      <c r="E72" s="1"/>
      <c r="F72" s="1"/>
      <c r="G72" s="1"/>
    </row>
    <row r="73" spans="3:8" ht="15" customHeight="1" x14ac:dyDescent="0.35">
      <c r="C73" s="1"/>
      <c r="D73" s="1"/>
      <c r="E73" s="1"/>
      <c r="F73" s="1"/>
      <c r="G73" s="1"/>
    </row>
    <row r="74" spans="3:8" ht="15" customHeight="1" x14ac:dyDescent="0.35">
      <c r="C74" s="1"/>
      <c r="D74" s="1"/>
      <c r="E74" s="1"/>
      <c r="F74" s="1"/>
      <c r="G74" s="1"/>
    </row>
    <row r="75" spans="3:8" ht="15" customHeight="1" x14ac:dyDescent="0.35">
      <c r="C75" s="1"/>
      <c r="D75" s="1"/>
      <c r="E75" s="1"/>
      <c r="F75" s="1"/>
      <c r="G75" s="1"/>
    </row>
    <row r="76" spans="3:8" ht="15" customHeight="1" x14ac:dyDescent="0.35">
      <c r="C76" s="1"/>
      <c r="D76" s="1"/>
      <c r="E76" s="1"/>
      <c r="F76" s="1"/>
      <c r="G76" s="1"/>
    </row>
    <row r="77" spans="3:8" ht="15" customHeight="1" x14ac:dyDescent="0.35">
      <c r="C77" s="1"/>
      <c r="D77" s="1"/>
      <c r="E77" s="1"/>
      <c r="F77" s="1"/>
      <c r="G77" s="1"/>
    </row>
    <row r="78" spans="3:8" ht="15" customHeight="1" x14ac:dyDescent="0.35">
      <c r="C78" s="1"/>
      <c r="D78" s="1"/>
      <c r="E78" s="1"/>
      <c r="F78" s="1"/>
      <c r="G78" s="1"/>
    </row>
    <row r="79" spans="3:8" ht="15" customHeight="1" x14ac:dyDescent="0.35">
      <c r="C79" s="1"/>
      <c r="D79" s="1"/>
      <c r="E79" s="1"/>
      <c r="F79" s="1"/>
      <c r="G79" s="1"/>
    </row>
    <row r="80" spans="3:8" ht="15" customHeight="1" x14ac:dyDescent="0.35">
      <c r="C80" s="1"/>
      <c r="D80" s="1"/>
      <c r="E80" s="1"/>
      <c r="F80" s="1"/>
      <c r="G80" s="1"/>
    </row>
    <row r="81" spans="3:7" ht="15" customHeight="1" x14ac:dyDescent="0.35">
      <c r="C81" s="1"/>
      <c r="D81" s="1"/>
      <c r="E81" s="1"/>
      <c r="F81" s="1"/>
      <c r="G81" s="1"/>
    </row>
    <row r="82" spans="3:7" ht="15" customHeight="1" x14ac:dyDescent="0.35">
      <c r="C82" s="1"/>
      <c r="D82" s="1"/>
      <c r="E82" s="1"/>
      <c r="F82" s="1"/>
      <c r="G82" s="1"/>
    </row>
    <row r="83" spans="3:7" ht="15" customHeight="1" x14ac:dyDescent="0.35">
      <c r="C83" s="1"/>
      <c r="D83" s="1"/>
      <c r="E83" s="1"/>
      <c r="F83" s="1"/>
      <c r="G83" s="1"/>
    </row>
    <row r="84" spans="3:7" ht="15" customHeight="1" x14ac:dyDescent="0.35">
      <c r="C84" s="1"/>
      <c r="D84" s="1"/>
      <c r="E84" s="1"/>
      <c r="F84" s="1"/>
      <c r="G84" s="1"/>
    </row>
    <row r="85" spans="3:7" ht="15" customHeight="1" x14ac:dyDescent="0.35">
      <c r="C85" s="1"/>
      <c r="D85" s="1"/>
      <c r="E85" s="1"/>
      <c r="F85" s="1"/>
      <c r="G85" s="1"/>
    </row>
    <row r="86" spans="3:7" ht="15" customHeight="1" x14ac:dyDescent="0.35">
      <c r="C86" s="1"/>
      <c r="D86" s="1"/>
      <c r="E86" s="1"/>
      <c r="F86" s="1"/>
      <c r="G86" s="1"/>
    </row>
    <row r="87" spans="3:7" ht="15" customHeight="1" x14ac:dyDescent="0.35">
      <c r="C87" s="1"/>
      <c r="D87" s="1"/>
      <c r="E87" s="1"/>
      <c r="F87" s="1"/>
      <c r="G87" s="1"/>
    </row>
    <row r="88" spans="3:7" ht="15" customHeight="1" x14ac:dyDescent="0.35">
      <c r="C88" s="1"/>
      <c r="D88" s="1"/>
      <c r="E88" s="1"/>
      <c r="F88" s="1"/>
      <c r="G88" s="1"/>
    </row>
    <row r="89" spans="3:7" ht="15" customHeight="1" x14ac:dyDescent="0.35">
      <c r="C89" s="1"/>
      <c r="D89" s="1"/>
      <c r="E89" s="1"/>
      <c r="F89" s="1"/>
      <c r="G89" s="1"/>
    </row>
    <row r="90" spans="3:7" ht="15" customHeight="1" x14ac:dyDescent="0.35">
      <c r="C90" s="1"/>
      <c r="D90" s="1"/>
      <c r="E90" s="1"/>
      <c r="F90" s="1"/>
      <c r="G90" s="1"/>
    </row>
    <row r="91" spans="3:7" ht="15" customHeight="1" x14ac:dyDescent="0.35">
      <c r="C91" s="1"/>
      <c r="D91" s="1"/>
      <c r="E91" s="1"/>
      <c r="F91" s="1"/>
      <c r="G91" s="1"/>
    </row>
    <row r="92" spans="3:7" ht="15" customHeight="1" x14ac:dyDescent="0.35">
      <c r="C92" s="1"/>
      <c r="D92" s="1"/>
      <c r="E92" s="1"/>
      <c r="F92" s="1"/>
      <c r="G92" s="1"/>
    </row>
    <row r="93" spans="3:7" ht="15" customHeight="1" x14ac:dyDescent="0.35">
      <c r="C93" s="1"/>
      <c r="D93" s="1"/>
      <c r="E93" s="1"/>
      <c r="F93" s="1"/>
      <c r="G93" s="1"/>
    </row>
    <row r="94" spans="3:7" ht="15" customHeight="1" x14ac:dyDescent="0.35">
      <c r="C94" s="1"/>
      <c r="D94" s="1"/>
      <c r="E94" s="1"/>
      <c r="F94" s="1"/>
      <c r="G94" s="1"/>
    </row>
    <row r="95" spans="3:7" ht="15" customHeight="1" x14ac:dyDescent="0.35">
      <c r="C95" s="1"/>
      <c r="D95" s="1"/>
      <c r="E95" s="1"/>
      <c r="F95" s="1"/>
      <c r="G95" s="1"/>
    </row>
    <row r="96" spans="3:7" ht="15" customHeight="1" x14ac:dyDescent="0.35">
      <c r="C96" s="1"/>
      <c r="D96" s="1"/>
      <c r="E96" s="1"/>
      <c r="F96" s="1"/>
      <c r="G96" s="1"/>
    </row>
    <row r="97" spans="3:7" ht="15" customHeight="1" x14ac:dyDescent="0.35">
      <c r="C97" s="1"/>
      <c r="D97" s="1"/>
      <c r="E97" s="1"/>
      <c r="F97" s="1"/>
      <c r="G97" s="1"/>
    </row>
    <row r="98" spans="3:7" ht="15" customHeight="1" x14ac:dyDescent="0.35">
      <c r="C98" s="1"/>
      <c r="D98" s="1"/>
      <c r="E98" s="1"/>
      <c r="F98" s="1"/>
      <c r="G98" s="1"/>
    </row>
    <row r="99" spans="3:7" ht="15" customHeight="1" x14ac:dyDescent="0.35">
      <c r="C99" s="1"/>
      <c r="D99" s="1"/>
      <c r="E99" s="1"/>
      <c r="F99" s="1"/>
      <c r="G99" s="1"/>
    </row>
    <row r="100" spans="3:7" ht="15" customHeight="1" x14ac:dyDescent="0.35">
      <c r="C100" s="1"/>
      <c r="D100" s="1"/>
      <c r="E100" s="1"/>
      <c r="F100" s="1"/>
      <c r="G100" s="1"/>
    </row>
    <row r="101" spans="3:7" ht="15" customHeight="1" x14ac:dyDescent="0.35">
      <c r="C101" s="1"/>
      <c r="D101" s="1"/>
      <c r="E101" s="1"/>
      <c r="F101" s="1"/>
      <c r="G101" s="1"/>
    </row>
    <row r="102" spans="3:7" ht="15" customHeight="1" x14ac:dyDescent="0.35">
      <c r="C102" s="1"/>
      <c r="D102" s="1"/>
      <c r="E102" s="1"/>
      <c r="F102" s="1"/>
      <c r="G102" s="1"/>
    </row>
    <row r="103" spans="3:7" ht="15" customHeight="1" x14ac:dyDescent="0.35">
      <c r="C103" s="1"/>
      <c r="D103" s="1"/>
      <c r="E103" s="1"/>
      <c r="F103" s="1"/>
      <c r="G103" s="1"/>
    </row>
    <row r="104" spans="3:7" ht="15" customHeight="1" x14ac:dyDescent="0.35">
      <c r="C104" s="1"/>
      <c r="D104" s="1"/>
      <c r="E104" s="1"/>
      <c r="F104" s="1"/>
      <c r="G104" s="1"/>
    </row>
    <row r="105" spans="3:7" ht="15" customHeight="1" x14ac:dyDescent="0.35">
      <c r="C105" s="1"/>
      <c r="D105" s="1"/>
      <c r="E105" s="1"/>
      <c r="F105" s="1"/>
      <c r="G105" s="1"/>
    </row>
    <row r="106" spans="3:7" ht="15" customHeight="1" x14ac:dyDescent="0.35">
      <c r="C106" s="1"/>
      <c r="D106" s="1"/>
      <c r="E106" s="1"/>
      <c r="F106" s="1"/>
      <c r="G106" s="1"/>
    </row>
    <row r="107" spans="3:7" ht="15" customHeight="1" x14ac:dyDescent="0.35">
      <c r="C107" s="1"/>
      <c r="D107" s="1"/>
      <c r="E107" s="1"/>
      <c r="F107" s="1"/>
      <c r="G107" s="1"/>
    </row>
    <row r="108" spans="3:7" ht="15" customHeight="1" x14ac:dyDescent="0.35">
      <c r="C108" s="1"/>
      <c r="D108" s="1"/>
      <c r="E108" s="1"/>
      <c r="F108" s="1"/>
      <c r="G108" s="1"/>
    </row>
    <row r="109" spans="3:7" ht="15" customHeight="1" x14ac:dyDescent="0.35">
      <c r="C109" s="1"/>
      <c r="D109" s="1"/>
      <c r="E109" s="1"/>
      <c r="F109" s="1"/>
      <c r="G109" s="1"/>
    </row>
  </sheetData>
  <mergeCells count="7">
    <mergeCell ref="B27:H27"/>
    <mergeCell ref="B2:H2"/>
    <mergeCell ref="B3:B4"/>
    <mergeCell ref="C3:D3"/>
    <mergeCell ref="E3:F3"/>
    <mergeCell ref="G3:G4"/>
    <mergeCell ref="H3:H4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  <pageSetUpPr fitToPage="1"/>
  </sheetPr>
  <dimension ref="B1:K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55" style="3" bestFit="1" customWidth="1"/>
    <col min="3" max="11" width="15.7265625" customWidth="1"/>
  </cols>
  <sheetData>
    <row r="1" spans="2:11" ht="15" customHeight="1" thickBot="1" x14ac:dyDescent="0.4"/>
    <row r="2" spans="2:11" s="17" customFormat="1" ht="20.149999999999999" customHeight="1" thickTop="1" thickBot="1" x14ac:dyDescent="0.4">
      <c r="B2" s="129" t="s">
        <v>147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2:11" s="12" customFormat="1" ht="63" thickBot="1" x14ac:dyDescent="0.4">
      <c r="B3" s="43" t="s">
        <v>33</v>
      </c>
      <c r="C3" s="53" t="s">
        <v>8</v>
      </c>
      <c r="D3" s="54" t="s">
        <v>34</v>
      </c>
      <c r="E3" s="54" t="s">
        <v>35</v>
      </c>
      <c r="F3" s="54" t="s">
        <v>127</v>
      </c>
      <c r="G3" s="54" t="s">
        <v>126</v>
      </c>
      <c r="H3" s="54" t="s">
        <v>137</v>
      </c>
      <c r="I3" s="54" t="s">
        <v>33</v>
      </c>
      <c r="J3" s="54" t="s">
        <v>128</v>
      </c>
      <c r="K3" s="44" t="s">
        <v>150</v>
      </c>
    </row>
    <row r="4" spans="2:11" s="12" customFormat="1" ht="15" customHeight="1" thickTop="1" x14ac:dyDescent="0.35">
      <c r="B4" s="55" t="s">
        <v>129</v>
      </c>
      <c r="C4" s="73">
        <v>370510</v>
      </c>
      <c r="D4" s="49">
        <v>81061124.385040104</v>
      </c>
      <c r="E4" s="49">
        <v>39322126.667000003</v>
      </c>
      <c r="F4" s="49">
        <v>2343727.5099999998</v>
      </c>
      <c r="G4" s="49">
        <v>72.703000000000003</v>
      </c>
      <c r="H4" s="49">
        <v>34.200000000000003</v>
      </c>
      <c r="I4" s="49">
        <v>1.581</v>
      </c>
      <c r="J4" s="49">
        <v>47329.78</v>
      </c>
      <c r="K4" s="50">
        <v>379746764.67835003</v>
      </c>
    </row>
    <row r="5" spans="2:11" s="12" customFormat="1" ht="15" customHeight="1" x14ac:dyDescent="0.35">
      <c r="B5" s="51" t="s">
        <v>31</v>
      </c>
      <c r="C5" s="74">
        <v>50806</v>
      </c>
      <c r="D5" s="5">
        <v>8579034.9006900005</v>
      </c>
      <c r="E5" s="5">
        <v>3556421.0159999998</v>
      </c>
      <c r="F5" s="5">
        <v>58098.858</v>
      </c>
      <c r="G5" s="5">
        <v>2663.9450000000002</v>
      </c>
      <c r="H5" s="5">
        <v>3122.9270000000001</v>
      </c>
      <c r="I5" s="5">
        <v>883809.50100000005</v>
      </c>
      <c r="J5" s="5">
        <v>164718.76500000001</v>
      </c>
      <c r="K5" s="37">
        <v>7550281.5401599994</v>
      </c>
    </row>
    <row r="6" spans="2:11" s="12" customFormat="1" ht="15" customHeight="1" x14ac:dyDescent="0.35">
      <c r="B6" s="51" t="s">
        <v>63</v>
      </c>
      <c r="C6" s="74">
        <v>18663</v>
      </c>
      <c r="D6" s="5">
        <v>8099100.6220000004</v>
      </c>
      <c r="E6" s="5">
        <v>876307.96900000004</v>
      </c>
      <c r="F6" s="5">
        <v>30987.213</v>
      </c>
      <c r="G6" s="5">
        <v>5484.5680000000002</v>
      </c>
      <c r="H6" s="5">
        <v>10332.373</v>
      </c>
      <c r="I6" s="5">
        <v>1348916</v>
      </c>
      <c r="J6" s="5">
        <v>245547.698</v>
      </c>
      <c r="K6" s="37">
        <v>949538.89199999999</v>
      </c>
    </row>
    <row r="7" spans="2:11" s="12" customFormat="1" ht="15" customHeight="1" x14ac:dyDescent="0.35">
      <c r="B7" s="51" t="s">
        <v>101</v>
      </c>
      <c r="C7" s="74">
        <v>33616</v>
      </c>
      <c r="D7" s="5">
        <v>11331723.398</v>
      </c>
      <c r="E7" s="5">
        <v>2776960.5350000001</v>
      </c>
      <c r="F7" s="5">
        <v>76109.978000000003</v>
      </c>
      <c r="G7" s="5">
        <v>29870.353999999999</v>
      </c>
      <c r="H7" s="5">
        <v>49605.260999999999</v>
      </c>
      <c r="I7" s="5">
        <v>6066566.2999999998</v>
      </c>
      <c r="J7" s="5">
        <v>1101259.503</v>
      </c>
      <c r="K7" s="37">
        <v>2127169.7846300001</v>
      </c>
    </row>
    <row r="8" spans="2:11" s="12" customFormat="1" ht="15" customHeight="1" x14ac:dyDescent="0.35">
      <c r="B8" s="51" t="s">
        <v>102</v>
      </c>
      <c r="C8" s="74">
        <v>15415</v>
      </c>
      <c r="D8" s="5">
        <v>8954617.2910400014</v>
      </c>
      <c r="E8" s="5">
        <v>1043586.373</v>
      </c>
      <c r="F8" s="5">
        <v>29067.844000000001</v>
      </c>
      <c r="G8" s="5">
        <v>29797.657999999999</v>
      </c>
      <c r="H8" s="5">
        <v>41428.987000000001</v>
      </c>
      <c r="I8" s="5">
        <v>6020627.1610000003</v>
      </c>
      <c r="J8" s="5">
        <v>1101159.0870000001</v>
      </c>
      <c r="K8" s="37">
        <v>917552.94415999996</v>
      </c>
    </row>
    <row r="9" spans="2:11" s="12" customFormat="1" ht="15" customHeight="1" x14ac:dyDescent="0.35">
      <c r="B9" s="51" t="s">
        <v>103</v>
      </c>
      <c r="C9" s="74">
        <v>19818</v>
      </c>
      <c r="D9" s="5">
        <v>17949157.480069999</v>
      </c>
      <c r="E9" s="5">
        <v>1584072.3840000001</v>
      </c>
      <c r="F9" s="5">
        <v>104038.798</v>
      </c>
      <c r="G9" s="5">
        <v>67779.938999999998</v>
      </c>
      <c r="H9" s="5">
        <v>75206.540999999997</v>
      </c>
      <c r="I9" s="5">
        <v>14158109</v>
      </c>
      <c r="J9" s="5">
        <v>2610230.9449999998</v>
      </c>
      <c r="K9" s="37">
        <v>1220381.65007</v>
      </c>
    </row>
    <row r="10" spans="2:11" s="12" customFormat="1" ht="15" customHeight="1" x14ac:dyDescent="0.35">
      <c r="B10" s="51" t="s">
        <v>104</v>
      </c>
      <c r="C10" s="74">
        <v>16583</v>
      </c>
      <c r="D10" s="5">
        <v>28351280.240260001</v>
      </c>
      <c r="E10" s="5">
        <v>1819502.7439999999</v>
      </c>
      <c r="F10" s="5">
        <v>159440.402</v>
      </c>
      <c r="G10" s="5">
        <v>104869.673</v>
      </c>
      <c r="H10" s="5">
        <v>95132.547999999995</v>
      </c>
      <c r="I10" s="5">
        <v>23570766</v>
      </c>
      <c r="J10" s="5">
        <v>4375565.6780000003</v>
      </c>
      <c r="K10" s="37">
        <v>910494.33889000001</v>
      </c>
    </row>
    <row r="11" spans="2:11" s="12" customFormat="1" ht="15" customHeight="1" x14ac:dyDescent="0.35">
      <c r="B11" s="51" t="s">
        <v>105</v>
      </c>
      <c r="C11" s="74">
        <v>15041</v>
      </c>
      <c r="D11" s="5">
        <v>48577992.031999998</v>
      </c>
      <c r="E11" s="5">
        <v>1982509.6459999999</v>
      </c>
      <c r="F11" s="5">
        <v>459915.25900000002</v>
      </c>
      <c r="G11" s="5">
        <v>197014.44200000001</v>
      </c>
      <c r="H11" s="5">
        <v>171704.83</v>
      </c>
      <c r="I11" s="5">
        <v>47209682.200000003</v>
      </c>
      <c r="J11" s="5">
        <v>8770804.3239999991</v>
      </c>
      <c r="K11" s="37">
        <v>494942.58882</v>
      </c>
    </row>
    <row r="12" spans="2:11" s="12" customFormat="1" ht="15" customHeight="1" x14ac:dyDescent="0.35">
      <c r="B12" s="51" t="s">
        <v>106</v>
      </c>
      <c r="C12" s="74">
        <v>7313</v>
      </c>
      <c r="D12" s="5">
        <v>55768869.997000001</v>
      </c>
      <c r="E12" s="5">
        <v>1913780.0260000001</v>
      </c>
      <c r="F12" s="5">
        <v>605304.65399999998</v>
      </c>
      <c r="G12" s="5">
        <v>220799.52600000001</v>
      </c>
      <c r="H12" s="5">
        <v>151469.68799999999</v>
      </c>
      <c r="I12" s="5">
        <v>51561491</v>
      </c>
      <c r="J12" s="5">
        <v>9575072.2569999993</v>
      </c>
      <c r="K12" s="37">
        <v>401593.74200000003</v>
      </c>
    </row>
    <row r="13" spans="2:11" s="12" customFormat="1" ht="15" customHeight="1" x14ac:dyDescent="0.35">
      <c r="B13" s="51" t="s">
        <v>107</v>
      </c>
      <c r="C13" s="74">
        <v>7747</v>
      </c>
      <c r="D13" s="5">
        <v>164502072.55700001</v>
      </c>
      <c r="E13" s="5">
        <v>4280260.8760000002</v>
      </c>
      <c r="F13" s="5">
        <v>1452237.2720000001</v>
      </c>
      <c r="G13" s="5">
        <v>569742.37600000005</v>
      </c>
      <c r="H13" s="5">
        <v>458461.90700000001</v>
      </c>
      <c r="I13" s="5">
        <v>161056399</v>
      </c>
      <c r="J13" s="5">
        <v>29640599.294</v>
      </c>
      <c r="K13" s="37">
        <v>3037385.6269999999</v>
      </c>
    </row>
    <row r="14" spans="2:11" s="12" customFormat="1" ht="15" customHeight="1" x14ac:dyDescent="0.35">
      <c r="B14" s="51" t="s">
        <v>108</v>
      </c>
      <c r="C14" s="74">
        <v>1050</v>
      </c>
      <c r="D14" s="5">
        <v>69169015.276999995</v>
      </c>
      <c r="E14" s="5">
        <v>2384855.0520000001</v>
      </c>
      <c r="F14" s="5">
        <v>774768.67299999995</v>
      </c>
      <c r="G14" s="5">
        <v>287859.10600000003</v>
      </c>
      <c r="H14" s="5">
        <v>609333.57299999997</v>
      </c>
      <c r="I14" s="5">
        <v>73614010</v>
      </c>
      <c r="J14" s="5">
        <v>12855663.123</v>
      </c>
      <c r="K14" s="37">
        <v>315989.00799999997</v>
      </c>
    </row>
    <row r="15" spans="2:11" s="12" customFormat="1" ht="15" customHeight="1" x14ac:dyDescent="0.35">
      <c r="B15" s="51" t="s">
        <v>109</v>
      </c>
      <c r="C15" s="74">
        <v>504</v>
      </c>
      <c r="D15" s="5">
        <v>128158676.425</v>
      </c>
      <c r="E15" s="5">
        <v>1301221.6340000001</v>
      </c>
      <c r="F15" s="5">
        <v>1338359.9129999999</v>
      </c>
      <c r="G15" s="5">
        <v>256976.02</v>
      </c>
      <c r="H15" s="5">
        <v>683878.92500000005</v>
      </c>
      <c r="I15" s="5">
        <v>68978487</v>
      </c>
      <c r="J15" s="5">
        <v>12037025.736</v>
      </c>
      <c r="K15" s="37">
        <v>437650.386</v>
      </c>
    </row>
    <row r="16" spans="2:11" s="12" customFormat="1" ht="15" customHeight="1" x14ac:dyDescent="0.35">
      <c r="B16" s="51" t="s">
        <v>110</v>
      </c>
      <c r="C16" s="74">
        <v>217</v>
      </c>
      <c r="D16" s="5">
        <v>71195196.375</v>
      </c>
      <c r="E16" s="5">
        <v>585917.51500000001</v>
      </c>
      <c r="F16" s="5">
        <v>394946.261</v>
      </c>
      <c r="G16" s="5">
        <v>154586.804</v>
      </c>
      <c r="H16" s="5">
        <v>673518.55099999998</v>
      </c>
      <c r="I16" s="5">
        <v>52801894</v>
      </c>
      <c r="J16" s="5">
        <v>8837997.1119999997</v>
      </c>
      <c r="K16" s="37">
        <v>423135.04200000002</v>
      </c>
    </row>
    <row r="17" spans="2:11" s="12" customFormat="1" ht="15" customHeight="1" x14ac:dyDescent="0.35">
      <c r="B17" s="51" t="s">
        <v>111</v>
      </c>
      <c r="C17" s="74">
        <v>82</v>
      </c>
      <c r="D17" s="5">
        <v>28265133.956999999</v>
      </c>
      <c r="E17" s="5">
        <v>97687.221000000005</v>
      </c>
      <c r="F17" s="5">
        <v>114431.41800000001</v>
      </c>
      <c r="G17" s="5">
        <v>63622.468999999997</v>
      </c>
      <c r="H17" s="5">
        <v>334817.076</v>
      </c>
      <c r="I17" s="5">
        <v>28589222</v>
      </c>
      <c r="J17" s="5">
        <v>4929017.12</v>
      </c>
      <c r="K17" s="37">
        <v>426693.71399999998</v>
      </c>
    </row>
    <row r="18" spans="2:11" s="12" customFormat="1" ht="15" customHeight="1" x14ac:dyDescent="0.35">
      <c r="B18" s="51" t="s">
        <v>112</v>
      </c>
      <c r="C18" s="74">
        <v>69</v>
      </c>
      <c r="D18" s="5">
        <v>31990249.074999999</v>
      </c>
      <c r="E18" s="5">
        <v>32584.378000000001</v>
      </c>
      <c r="F18" s="5">
        <v>195362.22</v>
      </c>
      <c r="G18" s="5">
        <v>136248.86499999999</v>
      </c>
      <c r="H18" s="5">
        <v>411001.50400000002</v>
      </c>
      <c r="I18" s="5">
        <v>30903916</v>
      </c>
      <c r="J18" s="5">
        <v>5178492.4879999999</v>
      </c>
      <c r="K18" s="37">
        <v>35.880000000000003</v>
      </c>
    </row>
    <row r="19" spans="2:11" s="12" customFormat="1" ht="15" customHeight="1" x14ac:dyDescent="0.35">
      <c r="B19" s="51" t="s">
        <v>113</v>
      </c>
      <c r="C19" s="74">
        <v>35</v>
      </c>
      <c r="D19" s="5">
        <v>17601027.070999999</v>
      </c>
      <c r="E19" s="5">
        <v>88705.998999999996</v>
      </c>
      <c r="F19" s="5">
        <v>86527.156000000003</v>
      </c>
      <c r="G19" s="5">
        <v>97627.585000000006</v>
      </c>
      <c r="H19" s="5">
        <v>293738.77</v>
      </c>
      <c r="I19" s="5">
        <v>19136410</v>
      </c>
      <c r="J19" s="5">
        <v>3323565.8470000001</v>
      </c>
      <c r="K19" s="37">
        <v>0</v>
      </c>
    </row>
    <row r="20" spans="2:11" s="12" customFormat="1" ht="15" customHeight="1" x14ac:dyDescent="0.35">
      <c r="B20" s="51" t="s">
        <v>114</v>
      </c>
      <c r="C20" s="74">
        <v>21</v>
      </c>
      <c r="D20" s="5">
        <v>13700750.575999999</v>
      </c>
      <c r="E20" s="5">
        <v>177582.82199999999</v>
      </c>
      <c r="F20" s="5">
        <v>651228.39500000002</v>
      </c>
      <c r="G20" s="5">
        <v>34022.076000000001</v>
      </c>
      <c r="H20" s="5">
        <v>43673.641000000003</v>
      </c>
      <c r="I20" s="5">
        <v>13660055</v>
      </c>
      <c r="J20" s="5">
        <v>2554458.3530000001</v>
      </c>
      <c r="K20" s="37">
        <v>0</v>
      </c>
    </row>
    <row r="21" spans="2:11" s="12" customFormat="1" ht="15" customHeight="1" x14ac:dyDescent="0.35">
      <c r="B21" s="51" t="s">
        <v>115</v>
      </c>
      <c r="C21" s="74">
        <v>17</v>
      </c>
      <c r="D21" s="5">
        <v>11165832.375</v>
      </c>
      <c r="E21" s="5">
        <v>31710.393</v>
      </c>
      <c r="F21" s="5">
        <v>59267.811999999998</v>
      </c>
      <c r="G21" s="5">
        <v>42120.307000000001</v>
      </c>
      <c r="H21" s="5">
        <v>4562.1000000000004</v>
      </c>
      <c r="I21" s="5">
        <v>12728541</v>
      </c>
      <c r="J21" s="5">
        <v>2269285.3199999998</v>
      </c>
      <c r="K21" s="37">
        <v>1361610.027</v>
      </c>
    </row>
    <row r="22" spans="2:11" s="12" customFormat="1" ht="15" customHeight="1" x14ac:dyDescent="0.35">
      <c r="B22" s="51" t="s">
        <v>116</v>
      </c>
      <c r="C22" s="74">
        <v>13</v>
      </c>
      <c r="D22" s="5">
        <v>10735862.484999999</v>
      </c>
      <c r="E22" s="5">
        <v>0</v>
      </c>
      <c r="F22" s="5">
        <v>98112.418000000005</v>
      </c>
      <c r="G22" s="5">
        <v>16496.851999999999</v>
      </c>
      <c r="H22" s="5">
        <v>127969.882</v>
      </c>
      <c r="I22" s="5">
        <v>10944217</v>
      </c>
      <c r="J22" s="5">
        <v>1726934.544</v>
      </c>
      <c r="K22" s="37">
        <v>0</v>
      </c>
    </row>
    <row r="23" spans="2:11" s="12" customFormat="1" ht="15" customHeight="1" x14ac:dyDescent="0.35">
      <c r="B23" s="51" t="s">
        <v>117</v>
      </c>
      <c r="C23" s="74">
        <v>15</v>
      </c>
      <c r="D23" s="5">
        <v>14684548.963</v>
      </c>
      <c r="E23" s="5">
        <v>0</v>
      </c>
      <c r="F23" s="5">
        <v>113878.303</v>
      </c>
      <c r="G23" s="5">
        <v>54446.792000000001</v>
      </c>
      <c r="H23" s="5">
        <v>252095.36300000001</v>
      </c>
      <c r="I23" s="5">
        <v>14389295</v>
      </c>
      <c r="J23" s="5">
        <v>2511358.8769999999</v>
      </c>
      <c r="K23" s="37">
        <v>0</v>
      </c>
    </row>
    <row r="24" spans="2:11" s="12" customFormat="1" ht="15" customHeight="1" x14ac:dyDescent="0.35">
      <c r="B24" s="51" t="s">
        <v>118</v>
      </c>
      <c r="C24" s="74">
        <v>46</v>
      </c>
      <c r="D24" s="5">
        <v>65476517.938000001</v>
      </c>
      <c r="E24" s="5">
        <v>1380.2349999999999</v>
      </c>
      <c r="F24" s="5">
        <v>878546.12600000005</v>
      </c>
      <c r="G24" s="5">
        <v>271819.21999999997</v>
      </c>
      <c r="H24" s="5">
        <v>566279.505</v>
      </c>
      <c r="I24" s="5">
        <v>61667385</v>
      </c>
      <c r="J24" s="5">
        <v>10619545.419</v>
      </c>
      <c r="K24" s="37">
        <v>0</v>
      </c>
    </row>
    <row r="25" spans="2:11" s="12" customFormat="1" ht="15" customHeight="1" x14ac:dyDescent="0.35">
      <c r="B25" s="51" t="s">
        <v>119</v>
      </c>
      <c r="C25" s="74">
        <v>9</v>
      </c>
      <c r="D25" s="5">
        <v>21947883.135000002</v>
      </c>
      <c r="E25" s="5">
        <v>0</v>
      </c>
      <c r="F25" s="5">
        <v>73401.73</v>
      </c>
      <c r="G25" s="5">
        <v>285700.05200000003</v>
      </c>
      <c r="H25" s="5">
        <v>6233.7280000000001</v>
      </c>
      <c r="I25" s="5">
        <v>21723749</v>
      </c>
      <c r="J25" s="5">
        <v>4111904.8459999999</v>
      </c>
      <c r="K25" s="37">
        <v>0</v>
      </c>
    </row>
    <row r="26" spans="2:11" s="12" customFormat="1" ht="15" customHeight="1" x14ac:dyDescent="0.35">
      <c r="B26" s="51" t="s">
        <v>120</v>
      </c>
      <c r="C26" s="74">
        <v>17</v>
      </c>
      <c r="D26" s="5">
        <v>73610453.878999993</v>
      </c>
      <c r="E26" s="5">
        <v>0</v>
      </c>
      <c r="F26" s="5">
        <v>145841.06599999999</v>
      </c>
      <c r="G26" s="5">
        <v>188482.80499999999</v>
      </c>
      <c r="H26" s="5">
        <v>45527.936000000002</v>
      </c>
      <c r="I26" s="5">
        <v>72134059</v>
      </c>
      <c r="J26" s="5">
        <v>13618410.642000001</v>
      </c>
      <c r="K26" s="37">
        <v>0</v>
      </c>
    </row>
    <row r="27" spans="2:11" s="12" customFormat="1" ht="15" customHeight="1" x14ac:dyDescent="0.35">
      <c r="B27" s="51" t="s">
        <v>121</v>
      </c>
      <c r="C27" s="74">
        <v>6</v>
      </c>
      <c r="D27" s="5">
        <v>61104818.156000003</v>
      </c>
      <c r="E27" s="5">
        <v>236755.63200000001</v>
      </c>
      <c r="F27" s="5">
        <v>41139.904000000002</v>
      </c>
      <c r="G27" s="5">
        <v>221829.77299999999</v>
      </c>
      <c r="H27" s="5">
        <v>2099.94</v>
      </c>
      <c r="I27" s="5">
        <v>47516926</v>
      </c>
      <c r="J27" s="5">
        <v>8740888.6860000007</v>
      </c>
      <c r="K27" s="37">
        <v>1E-3</v>
      </c>
    </row>
    <row r="28" spans="2:11" s="12" customFormat="1" ht="15" customHeight="1" thickBot="1" x14ac:dyDescent="0.4">
      <c r="B28" s="52" t="s">
        <v>32</v>
      </c>
      <c r="C28" s="75">
        <v>3</v>
      </c>
      <c r="D28" s="40">
        <v>53890665.105999999</v>
      </c>
      <c r="E28" s="40">
        <v>0</v>
      </c>
      <c r="F28" s="40">
        <v>216830.22099999999</v>
      </c>
      <c r="G28" s="40">
        <v>152619.277</v>
      </c>
      <c r="H28" s="40">
        <v>7126.02</v>
      </c>
      <c r="I28" s="40">
        <v>43449541</v>
      </c>
      <c r="J28" s="40">
        <v>8186412.608</v>
      </c>
      <c r="K28" s="41">
        <v>0</v>
      </c>
    </row>
    <row r="29" spans="2:11" s="12" customFormat="1" ht="15" customHeight="1" thickTop="1" x14ac:dyDescent="0.35">
      <c r="B29" s="8"/>
      <c r="C29" s="16"/>
      <c r="D29" s="16"/>
      <c r="E29" s="16"/>
      <c r="F29" s="16"/>
      <c r="G29" s="16"/>
      <c r="H29" s="16"/>
      <c r="I29" s="16"/>
      <c r="J29" s="16"/>
      <c r="K29" s="16"/>
    </row>
    <row r="30" spans="2:11" s="12" customFormat="1" ht="15" customHeight="1" thickBot="1" x14ac:dyDescent="0.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12" customFormat="1" ht="63.5" thickTop="1" thickBot="1" x14ac:dyDescent="0.4">
      <c r="B31" s="56" t="s">
        <v>152</v>
      </c>
      <c r="C31" s="57" t="s">
        <v>8</v>
      </c>
      <c r="D31" s="58" t="s">
        <v>34</v>
      </c>
      <c r="E31" s="58" t="s">
        <v>35</v>
      </c>
      <c r="F31" s="58" t="s">
        <v>127</v>
      </c>
      <c r="G31" s="58" t="s">
        <v>126</v>
      </c>
      <c r="H31" s="58" t="s">
        <v>137</v>
      </c>
      <c r="I31" s="58" t="s">
        <v>33</v>
      </c>
      <c r="J31" s="58" t="s">
        <v>128</v>
      </c>
      <c r="K31" s="59" t="s">
        <v>150</v>
      </c>
    </row>
    <row r="32" spans="2:11" s="12" customFormat="1" ht="15" customHeight="1" thickTop="1" x14ac:dyDescent="0.35">
      <c r="B32" s="47" t="s">
        <v>9</v>
      </c>
      <c r="C32" s="48">
        <v>13330</v>
      </c>
      <c r="D32" s="49">
        <v>16651142.312700003</v>
      </c>
      <c r="E32" s="49">
        <v>938428.76100000006</v>
      </c>
      <c r="F32" s="49">
        <v>2525.7779999999998</v>
      </c>
      <c r="G32" s="49">
        <v>78728.748999999996</v>
      </c>
      <c r="H32" s="49">
        <v>47414.788999999997</v>
      </c>
      <c r="I32" s="49">
        <v>17970614</v>
      </c>
      <c r="J32" s="49">
        <v>3365926.1669999999</v>
      </c>
      <c r="K32" s="50">
        <v>5742100.2379600015</v>
      </c>
    </row>
    <row r="33" spans="2:11" s="12" customFormat="1" ht="15" customHeight="1" x14ac:dyDescent="0.35">
      <c r="B33" s="36" t="s">
        <v>10</v>
      </c>
      <c r="C33" s="6">
        <v>434</v>
      </c>
      <c r="D33" s="5">
        <v>9634357.5859999992</v>
      </c>
      <c r="E33" s="5">
        <v>3308367.41</v>
      </c>
      <c r="F33" s="5">
        <v>47236.646999999997</v>
      </c>
      <c r="G33" s="5">
        <v>103162.959</v>
      </c>
      <c r="H33" s="5">
        <v>5343.3410000000003</v>
      </c>
      <c r="I33" s="5">
        <v>7080009</v>
      </c>
      <c r="J33" s="5">
        <v>1331534.4669999999</v>
      </c>
      <c r="K33" s="37">
        <v>3254735.3569999998</v>
      </c>
    </row>
    <row r="34" spans="2:11" s="12" customFormat="1" ht="15" customHeight="1" x14ac:dyDescent="0.35">
      <c r="B34" s="36" t="s">
        <v>11</v>
      </c>
      <c r="C34" s="6">
        <v>37735</v>
      </c>
      <c r="D34" s="5">
        <v>243056037.37</v>
      </c>
      <c r="E34" s="5">
        <v>9309834.9729999993</v>
      </c>
      <c r="F34" s="5">
        <v>6155821.0070000002</v>
      </c>
      <c r="G34" s="5">
        <v>614990.51899999997</v>
      </c>
      <c r="H34" s="5">
        <v>4227245.483</v>
      </c>
      <c r="I34" s="5">
        <v>257441331.49200001</v>
      </c>
      <c r="J34" s="5">
        <v>44377804.568999998</v>
      </c>
      <c r="K34" s="37">
        <v>81422468.038790002</v>
      </c>
    </row>
    <row r="35" spans="2:11" s="12" customFormat="1" ht="15" customHeight="1" x14ac:dyDescent="0.35">
      <c r="B35" s="36" t="s">
        <v>142</v>
      </c>
      <c r="C35" s="6">
        <v>2872</v>
      </c>
      <c r="D35" s="5">
        <v>54008935.806999996</v>
      </c>
      <c r="E35" s="5">
        <v>4053074.2749999999</v>
      </c>
      <c r="F35" s="5">
        <v>1946.58</v>
      </c>
      <c r="G35" s="5">
        <v>286353.85100000002</v>
      </c>
      <c r="H35" s="5">
        <v>8850.9770000000008</v>
      </c>
      <c r="I35" s="5">
        <v>52518039</v>
      </c>
      <c r="J35" s="5">
        <v>9961031.1400000006</v>
      </c>
      <c r="K35" s="37">
        <v>15677570.412</v>
      </c>
    </row>
    <row r="36" spans="2:11" s="12" customFormat="1" ht="15" customHeight="1" x14ac:dyDescent="0.35">
      <c r="B36" s="36" t="s">
        <v>143</v>
      </c>
      <c r="C36" s="6">
        <v>2571</v>
      </c>
      <c r="D36" s="5">
        <v>9263403.2479999997</v>
      </c>
      <c r="E36" s="5">
        <v>323888.80300000001</v>
      </c>
      <c r="F36" s="5">
        <v>6422.5749999999998</v>
      </c>
      <c r="G36" s="5">
        <v>39824.610999999997</v>
      </c>
      <c r="H36" s="5">
        <v>28869.338</v>
      </c>
      <c r="I36" s="5">
        <v>8357615</v>
      </c>
      <c r="J36" s="5">
        <v>1558147.371</v>
      </c>
      <c r="K36" s="37">
        <v>1788379.9909999999</v>
      </c>
    </row>
    <row r="37" spans="2:11" s="12" customFormat="1" ht="15" customHeight="1" x14ac:dyDescent="0.35">
      <c r="B37" s="36" t="s">
        <v>12</v>
      </c>
      <c r="C37" s="6">
        <v>46286</v>
      </c>
      <c r="D37" s="5">
        <v>30638416.081999999</v>
      </c>
      <c r="E37" s="5">
        <v>4053763.1869999999</v>
      </c>
      <c r="F37" s="5">
        <v>239462.299</v>
      </c>
      <c r="G37" s="5">
        <v>197742.747</v>
      </c>
      <c r="H37" s="5">
        <v>40933.423000000003</v>
      </c>
      <c r="I37" s="5">
        <v>33679178.450000003</v>
      </c>
      <c r="J37" s="5">
        <v>6196170.9500000002</v>
      </c>
      <c r="K37" s="37">
        <v>32920060.268459991</v>
      </c>
    </row>
    <row r="38" spans="2:11" s="12" customFormat="1" ht="15" customHeight="1" x14ac:dyDescent="0.35">
      <c r="B38" s="36" t="s">
        <v>13</v>
      </c>
      <c r="C38" s="6">
        <v>135381</v>
      </c>
      <c r="D38" s="5">
        <v>120279974.7473</v>
      </c>
      <c r="E38" s="5">
        <v>9171402.6219999995</v>
      </c>
      <c r="F38" s="5">
        <v>842738.11499999999</v>
      </c>
      <c r="G38" s="5">
        <v>599889.72900000005</v>
      </c>
      <c r="H38" s="5">
        <v>201656.90400000001</v>
      </c>
      <c r="I38" s="5">
        <v>139721778.706</v>
      </c>
      <c r="J38" s="5">
        <v>26176406.535</v>
      </c>
      <c r="K38" s="37">
        <v>56284700.978220001</v>
      </c>
    </row>
    <row r="39" spans="2:11" s="12" customFormat="1" ht="15" customHeight="1" x14ac:dyDescent="0.35">
      <c r="B39" s="36" t="s">
        <v>14</v>
      </c>
      <c r="C39" s="6">
        <v>12869</v>
      </c>
      <c r="D39" s="5">
        <v>25459364.659000002</v>
      </c>
      <c r="E39" s="5">
        <v>3183335.1290000002</v>
      </c>
      <c r="F39" s="5">
        <v>12236.396000000001</v>
      </c>
      <c r="G39" s="5">
        <v>101106.466</v>
      </c>
      <c r="H39" s="5">
        <v>56362.92</v>
      </c>
      <c r="I39" s="5">
        <v>27337365</v>
      </c>
      <c r="J39" s="5">
        <v>5088027.6009999998</v>
      </c>
      <c r="K39" s="37">
        <v>17793524.204999998</v>
      </c>
    </row>
    <row r="40" spans="2:11" s="12" customFormat="1" ht="15" customHeight="1" x14ac:dyDescent="0.35">
      <c r="B40" s="36" t="s">
        <v>15</v>
      </c>
      <c r="C40" s="6">
        <v>22961</v>
      </c>
      <c r="D40" s="5">
        <v>6027807.7751199994</v>
      </c>
      <c r="E40" s="5">
        <v>2810077.5669999998</v>
      </c>
      <c r="F40" s="5">
        <v>904.4</v>
      </c>
      <c r="G40" s="5">
        <v>20274.877</v>
      </c>
      <c r="H40" s="5">
        <v>13759.839</v>
      </c>
      <c r="I40" s="5">
        <v>9063112</v>
      </c>
      <c r="J40" s="5">
        <v>1707669.6710000001</v>
      </c>
      <c r="K40" s="37">
        <v>15041200.700999999</v>
      </c>
    </row>
    <row r="41" spans="2:11" s="12" customFormat="1" ht="15" customHeight="1" x14ac:dyDescent="0.35">
      <c r="B41" s="36" t="s">
        <v>16</v>
      </c>
      <c r="C41" s="6">
        <v>19908</v>
      </c>
      <c r="D41" s="5">
        <v>42115034.614</v>
      </c>
      <c r="E41" s="5">
        <v>1906813.176</v>
      </c>
      <c r="F41" s="5">
        <v>1208903.9569999999</v>
      </c>
      <c r="G41" s="5">
        <v>303092.408</v>
      </c>
      <c r="H41" s="5">
        <v>16759.878000000001</v>
      </c>
      <c r="I41" s="5">
        <v>47820123.799999997</v>
      </c>
      <c r="J41" s="5">
        <v>8991387.7850000001</v>
      </c>
      <c r="K41" s="37">
        <v>16346165.517000001</v>
      </c>
    </row>
    <row r="42" spans="2:11" s="12" customFormat="1" ht="15" customHeight="1" x14ac:dyDescent="0.35">
      <c r="B42" s="36" t="s">
        <v>17</v>
      </c>
      <c r="C42" s="6">
        <v>8125</v>
      </c>
      <c r="D42" s="5">
        <v>-16741596.161</v>
      </c>
      <c r="E42" s="5">
        <v>4541853.2010000004</v>
      </c>
      <c r="F42" s="5">
        <v>356774.33100000001</v>
      </c>
      <c r="G42" s="5">
        <v>608981.03899999999</v>
      </c>
      <c r="H42" s="5">
        <v>15554.427</v>
      </c>
      <c r="I42" s="5">
        <v>116531991</v>
      </c>
      <c r="J42" s="5">
        <v>19551577.925999999</v>
      </c>
      <c r="K42" s="37">
        <v>40051794.847999997</v>
      </c>
    </row>
    <row r="43" spans="2:11" s="12" customFormat="1" ht="15" customHeight="1" x14ac:dyDescent="0.35">
      <c r="B43" s="36" t="s">
        <v>18</v>
      </c>
      <c r="C43" s="6">
        <v>91755</v>
      </c>
      <c r="D43" s="5">
        <v>45961568.585110001</v>
      </c>
      <c r="E43" s="5">
        <v>13096055.09</v>
      </c>
      <c r="F43" s="5">
        <v>1514.7280000000001</v>
      </c>
      <c r="G43" s="5">
        <v>132788.39600000001</v>
      </c>
      <c r="H43" s="5">
        <v>30560.334999999999</v>
      </c>
      <c r="I43" s="5">
        <v>53033145</v>
      </c>
      <c r="J43" s="5">
        <v>9850142.2329999991</v>
      </c>
      <c r="K43" s="37">
        <v>58067138.690039992</v>
      </c>
    </row>
    <row r="44" spans="2:11" s="12" customFormat="1" ht="15" customHeight="1" x14ac:dyDescent="0.35">
      <c r="B44" s="36" t="s">
        <v>19</v>
      </c>
      <c r="C44" s="6">
        <v>52224</v>
      </c>
      <c r="D44" s="5">
        <v>52354803.036129996</v>
      </c>
      <c r="E44" s="5">
        <v>3508515.4780000001</v>
      </c>
      <c r="F44" s="5">
        <v>1577051.0970000001</v>
      </c>
      <c r="G44" s="5">
        <v>173868.37599999999</v>
      </c>
      <c r="H44" s="5">
        <v>109728.963</v>
      </c>
      <c r="I44" s="5">
        <v>37293900</v>
      </c>
      <c r="J44" s="5">
        <v>6830863.0109999999</v>
      </c>
      <c r="K44" s="37">
        <v>24151951.29177</v>
      </c>
    </row>
    <row r="45" spans="2:11" s="12" customFormat="1" ht="15" customHeight="1" x14ac:dyDescent="0.35">
      <c r="B45" s="36" t="s">
        <v>20</v>
      </c>
      <c r="C45" s="6">
        <v>23065</v>
      </c>
      <c r="D45" s="5">
        <v>15141815.848069999</v>
      </c>
      <c r="E45" s="5">
        <v>1770968.274</v>
      </c>
      <c r="F45" s="5">
        <v>16766.810000000001</v>
      </c>
      <c r="G45" s="5">
        <v>37404.603999999999</v>
      </c>
      <c r="H45" s="5">
        <v>149280.62599999999</v>
      </c>
      <c r="I45" s="5">
        <v>15389030.300000001</v>
      </c>
      <c r="J45" s="5">
        <v>2759599.2590000001</v>
      </c>
      <c r="K45" s="37">
        <v>8780509.8550000004</v>
      </c>
    </row>
    <row r="46" spans="2:11" s="12" customFormat="1" ht="15" customHeight="1" x14ac:dyDescent="0.35">
      <c r="B46" s="36" t="s">
        <v>21</v>
      </c>
      <c r="C46" s="6">
        <v>9818</v>
      </c>
      <c r="D46" s="5">
        <v>431921598.57643008</v>
      </c>
      <c r="E46" s="5">
        <v>15513.154</v>
      </c>
      <c r="F46" s="5">
        <v>0</v>
      </c>
      <c r="G46" s="5">
        <v>904.86500000000001</v>
      </c>
      <c r="H46" s="5">
        <v>9727.5010000000002</v>
      </c>
      <c r="I46" s="5">
        <v>35170469</v>
      </c>
      <c r="J46" s="5">
        <v>6672389.1189999999</v>
      </c>
      <c r="K46" s="37">
        <v>1811286.4511499999</v>
      </c>
    </row>
    <row r="47" spans="2:11" s="12" customFormat="1" ht="15" customHeight="1" x14ac:dyDescent="0.35">
      <c r="B47" s="36" t="s">
        <v>144</v>
      </c>
      <c r="C47" s="6">
        <v>14987</v>
      </c>
      <c r="D47" s="5">
        <v>2453314.2786599998</v>
      </c>
      <c r="E47" s="5">
        <v>276712.33799999999</v>
      </c>
      <c r="F47" s="5">
        <v>8020.1819999999998</v>
      </c>
      <c r="G47" s="5">
        <v>5306.8289999999997</v>
      </c>
      <c r="H47" s="5">
        <v>43222.847999999998</v>
      </c>
      <c r="I47" s="5">
        <v>1832982.044</v>
      </c>
      <c r="J47" s="5">
        <v>297946</v>
      </c>
      <c r="K47" s="37">
        <v>2165513.1439999999</v>
      </c>
    </row>
    <row r="48" spans="2:11" s="12" customFormat="1" ht="15" customHeight="1" x14ac:dyDescent="0.35">
      <c r="B48" s="36" t="s">
        <v>22</v>
      </c>
      <c r="C48" s="6">
        <v>13526</v>
      </c>
      <c r="D48" s="5">
        <v>10823837.992729999</v>
      </c>
      <c r="E48" s="5">
        <v>619117.598</v>
      </c>
      <c r="F48" s="5">
        <v>7704.3580000000002</v>
      </c>
      <c r="G48" s="5">
        <v>78116.652000000002</v>
      </c>
      <c r="H48" s="5">
        <v>84346.71</v>
      </c>
      <c r="I48" s="5">
        <v>13028461</v>
      </c>
      <c r="J48" s="5">
        <v>2390409.5469999998</v>
      </c>
      <c r="K48" s="37">
        <v>7965191.2350000003</v>
      </c>
    </row>
    <row r="49" spans="2:11" s="12" customFormat="1" ht="15" customHeight="1" x14ac:dyDescent="0.35">
      <c r="B49" s="36" t="s">
        <v>23</v>
      </c>
      <c r="C49" s="6">
        <v>20221</v>
      </c>
      <c r="D49" s="5">
        <v>5449355.6310799997</v>
      </c>
      <c r="E49" s="5">
        <v>882712.18400000001</v>
      </c>
      <c r="F49" s="5">
        <v>91.143000000000001</v>
      </c>
      <c r="G49" s="5">
        <v>102946.026</v>
      </c>
      <c r="H49" s="5">
        <v>14643.717000000001</v>
      </c>
      <c r="I49" s="5">
        <v>8212937.9510000004</v>
      </c>
      <c r="J49" s="5">
        <v>1540814.6669999999</v>
      </c>
      <c r="K49" s="37">
        <v>7653029.6390000004</v>
      </c>
    </row>
    <row r="50" spans="2:11" s="12" customFormat="1" ht="15" customHeight="1" x14ac:dyDescent="0.35">
      <c r="B50" s="36" t="s">
        <v>24</v>
      </c>
      <c r="C50" s="6">
        <v>29436</v>
      </c>
      <c r="D50" s="5">
        <v>1372173.0297699999</v>
      </c>
      <c r="E50" s="5">
        <v>323453.39799999999</v>
      </c>
      <c r="F50" s="5">
        <v>15449.001</v>
      </c>
      <c r="G50" s="5">
        <v>7069.4840000000004</v>
      </c>
      <c r="H50" s="5">
        <v>14088.057000000001</v>
      </c>
      <c r="I50" s="5">
        <v>2610667</v>
      </c>
      <c r="J50" s="5">
        <v>481353.984</v>
      </c>
      <c r="K50" s="37">
        <v>3394309.7806899995</v>
      </c>
    </row>
    <row r="51" spans="2:11" s="12" customFormat="1" ht="15" customHeight="1" x14ac:dyDescent="0.35">
      <c r="B51" s="36" t="s">
        <v>175</v>
      </c>
      <c r="C51" s="6">
        <v>72</v>
      </c>
      <c r="D51" s="5">
        <v>-4262.6319999999996</v>
      </c>
      <c r="E51" s="5">
        <v>42.499000000000002</v>
      </c>
      <c r="F51" s="5">
        <v>0</v>
      </c>
      <c r="G51" s="5">
        <v>0</v>
      </c>
      <c r="H51" s="5">
        <v>5.7</v>
      </c>
      <c r="I51" s="5">
        <v>18906</v>
      </c>
      <c r="J51" s="5">
        <v>3586.44</v>
      </c>
      <c r="K51" s="37">
        <v>8860.9770000000008</v>
      </c>
    </row>
    <row r="52" spans="2:11" s="12" customFormat="1" ht="15" customHeight="1" thickBot="1" x14ac:dyDescent="0.4">
      <c r="B52" s="38" t="s">
        <v>26</v>
      </c>
      <c r="C52" s="39">
        <v>40</v>
      </c>
      <c r="D52" s="40">
        <v>4521.3100000000004</v>
      </c>
      <c r="E52" s="40">
        <v>0</v>
      </c>
      <c r="F52" s="40">
        <v>0</v>
      </c>
      <c r="G52" s="40">
        <v>0</v>
      </c>
      <c r="H52" s="40">
        <v>0</v>
      </c>
      <c r="I52" s="40">
        <v>2419</v>
      </c>
      <c r="J52" s="40">
        <v>459.61</v>
      </c>
      <c r="K52" s="41">
        <v>728.226</v>
      </c>
    </row>
    <row r="53" spans="2:11" s="12" customFormat="1" ht="15" customHeight="1" thickTop="1" x14ac:dyDescent="0.25">
      <c r="B53" s="141" t="s">
        <v>200</v>
      </c>
      <c r="C53" s="141"/>
      <c r="D53" s="141"/>
      <c r="E53" s="141"/>
      <c r="F53" s="141"/>
      <c r="G53" s="141"/>
      <c r="H53" s="141"/>
      <c r="I53" s="141"/>
      <c r="J53" s="141"/>
      <c r="K53" s="141"/>
    </row>
    <row r="54" spans="2:11" s="12" customFormat="1" ht="15" customHeight="1" x14ac:dyDescent="0.35"/>
  </sheetData>
  <mergeCells count="2">
    <mergeCell ref="B2:K2"/>
    <mergeCell ref="B53:K53"/>
  </mergeCells>
  <pageMargins left="0.7" right="0.7" top="0.78740157499999996" bottom="0.78740157499999996" header="0.3" footer="0.3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699"/>
    <pageSetUpPr fitToPage="1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265625" defaultRowHeight="15" customHeight="1" x14ac:dyDescent="0.35"/>
  <cols>
    <col min="1" max="1" width="2.7265625" customWidth="1"/>
    <col min="2" max="2" width="14.7265625" style="12" customWidth="1"/>
    <col min="3" max="3" width="14.7265625" style="9" customWidth="1"/>
    <col min="4" max="12" width="14.7265625" customWidth="1"/>
    <col min="14" max="19" width="14.7265625" customWidth="1"/>
  </cols>
  <sheetData>
    <row r="1" spans="2:31" s="14" customFormat="1" ht="15" customHeight="1" thickBot="1" x14ac:dyDescent="0.4">
      <c r="B1" s="15"/>
      <c r="C1" s="13"/>
    </row>
    <row r="2" spans="2:31" s="14" customFormat="1" ht="20.149999999999999" customHeight="1" thickTop="1" thickBot="1" x14ac:dyDescent="0.4">
      <c r="B2" s="129" t="s">
        <v>148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</row>
    <row r="3" spans="2:31" s="7" customFormat="1" ht="50.5" thickBot="1" x14ac:dyDescent="0.4">
      <c r="B3" s="43" t="s">
        <v>179</v>
      </c>
      <c r="C3" s="66" t="s">
        <v>62</v>
      </c>
      <c r="D3" s="67" t="s">
        <v>180</v>
      </c>
      <c r="E3" s="67" t="s">
        <v>181</v>
      </c>
      <c r="F3" s="67" t="s">
        <v>138</v>
      </c>
      <c r="G3" s="67" t="s">
        <v>139</v>
      </c>
      <c r="H3" s="67" t="s">
        <v>140</v>
      </c>
      <c r="I3" s="67" t="s">
        <v>179</v>
      </c>
      <c r="J3" s="67" t="s">
        <v>182</v>
      </c>
      <c r="K3" s="54" t="s">
        <v>123</v>
      </c>
      <c r="L3" s="54" t="s">
        <v>183</v>
      </c>
      <c r="M3" s="54" t="s">
        <v>58</v>
      </c>
      <c r="N3" s="67" t="s">
        <v>184</v>
      </c>
      <c r="O3" s="67" t="s">
        <v>122</v>
      </c>
      <c r="P3" s="53" t="s">
        <v>185</v>
      </c>
      <c r="Q3" s="53" t="s">
        <v>186</v>
      </c>
      <c r="R3" s="54" t="s">
        <v>187</v>
      </c>
      <c r="S3" s="53" t="s">
        <v>59</v>
      </c>
      <c r="T3" s="53" t="s">
        <v>188</v>
      </c>
      <c r="U3" s="53" t="s">
        <v>141</v>
      </c>
      <c r="V3" s="53" t="s">
        <v>60</v>
      </c>
      <c r="W3" s="54" t="s">
        <v>124</v>
      </c>
      <c r="X3" s="53" t="s">
        <v>125</v>
      </c>
      <c r="Y3" s="53" t="s">
        <v>61</v>
      </c>
      <c r="Z3" s="54" t="s">
        <v>189</v>
      </c>
      <c r="AA3" s="54" t="s">
        <v>190</v>
      </c>
      <c r="AB3" s="54" t="s">
        <v>191</v>
      </c>
      <c r="AC3" s="53" t="s">
        <v>192</v>
      </c>
      <c r="AD3" s="53" t="s">
        <v>145</v>
      </c>
      <c r="AE3" s="68" t="s">
        <v>193</v>
      </c>
    </row>
    <row r="4" spans="2:31" s="14" customFormat="1" ht="15" customHeight="1" thickTop="1" x14ac:dyDescent="0.35">
      <c r="B4" s="69" t="s">
        <v>130</v>
      </c>
      <c r="C4" s="70">
        <v>262092</v>
      </c>
      <c r="D4" s="71">
        <v>4661509.8767199991</v>
      </c>
      <c r="E4" s="71">
        <v>-1956468.2482099978</v>
      </c>
      <c r="F4" s="71">
        <v>70620.352220000001</v>
      </c>
      <c r="G4" s="71">
        <v>809958.14275999996</v>
      </c>
      <c r="H4" s="71">
        <v>200698.94026000003</v>
      </c>
      <c r="I4" s="71">
        <v>5560880.0800700029</v>
      </c>
      <c r="J4" s="71">
        <v>849166.68931999977</v>
      </c>
      <c r="K4" s="71">
        <v>3828834.9033300001</v>
      </c>
      <c r="L4" s="71">
        <v>1723795.95089</v>
      </c>
      <c r="M4" s="71">
        <v>3462.5657999999999</v>
      </c>
      <c r="N4" s="71">
        <v>5423.7730799999999</v>
      </c>
      <c r="O4" s="71">
        <v>86176.935689999984</v>
      </c>
      <c r="P4" s="71">
        <v>74679.525599999994</v>
      </c>
      <c r="Q4" s="71">
        <v>79777.968569999997</v>
      </c>
      <c r="R4" s="71">
        <v>0</v>
      </c>
      <c r="S4" s="71">
        <v>3788.6024400000001</v>
      </c>
      <c r="T4" s="71">
        <v>13953.87</v>
      </c>
      <c r="U4" s="71">
        <v>298.08</v>
      </c>
      <c r="V4" s="71">
        <v>28668.294999999998</v>
      </c>
      <c r="W4" s="71">
        <v>363943.45799999998</v>
      </c>
      <c r="X4" s="71">
        <v>344435.18599999999</v>
      </c>
      <c r="Y4" s="71">
        <v>342838.18099999998</v>
      </c>
      <c r="Z4" s="71">
        <v>94720.519</v>
      </c>
      <c r="AA4" s="71">
        <v>115009.65300000001</v>
      </c>
      <c r="AB4" s="71">
        <v>0.6</v>
      </c>
      <c r="AC4" s="71">
        <v>3421947.1545000002</v>
      </c>
      <c r="AD4" s="71">
        <v>812318.59100000001</v>
      </c>
      <c r="AE4" s="72">
        <v>3620.69</v>
      </c>
    </row>
    <row r="5" spans="2:31" s="14" customFormat="1" ht="15" customHeight="1" x14ac:dyDescent="0.35">
      <c r="B5" s="60" t="s">
        <v>63</v>
      </c>
      <c r="C5" s="10">
        <v>219808</v>
      </c>
      <c r="D5" s="11">
        <v>6958138.7298599994</v>
      </c>
      <c r="E5" s="11">
        <v>8647489.0597600099</v>
      </c>
      <c r="F5" s="11">
        <v>44073.128560000019</v>
      </c>
      <c r="G5" s="11">
        <v>1706136.4864100001</v>
      </c>
      <c r="H5" s="11">
        <v>229981.19064999995</v>
      </c>
      <c r="I5" s="11">
        <v>16329054.290260013</v>
      </c>
      <c r="J5" s="11">
        <v>1227376.2443000001</v>
      </c>
      <c r="K5" s="11">
        <v>5734516.6515600001</v>
      </c>
      <c r="L5" s="11">
        <v>1310197.4110500002</v>
      </c>
      <c r="M5" s="11">
        <v>16353.80911</v>
      </c>
      <c r="N5" s="11">
        <v>15748.227000000001</v>
      </c>
      <c r="O5" s="11">
        <v>147040.21031999995</v>
      </c>
      <c r="P5" s="11">
        <v>80268.616540000003</v>
      </c>
      <c r="Q5" s="11">
        <v>97635.982000000004</v>
      </c>
      <c r="R5" s="11">
        <v>0</v>
      </c>
      <c r="S5" s="11">
        <v>371.11501000000004</v>
      </c>
      <c r="T5" s="11">
        <v>22691.34</v>
      </c>
      <c r="U5" s="11">
        <v>298.08</v>
      </c>
      <c r="V5" s="11">
        <v>23530.400000000001</v>
      </c>
      <c r="W5" s="11">
        <v>711457.16</v>
      </c>
      <c r="X5" s="11">
        <v>684973.21400000004</v>
      </c>
      <c r="Y5" s="11">
        <v>657059.56799999997</v>
      </c>
      <c r="Z5" s="11">
        <v>230368.55499999999</v>
      </c>
      <c r="AA5" s="11">
        <v>37174.1</v>
      </c>
      <c r="AB5" s="11">
        <v>0</v>
      </c>
      <c r="AC5" s="11">
        <v>3052098.9217699999</v>
      </c>
      <c r="AD5" s="11">
        <v>2397054.639</v>
      </c>
      <c r="AE5" s="61">
        <v>1315.6849999999999</v>
      </c>
    </row>
    <row r="6" spans="2:31" s="14" customFormat="1" ht="15" customHeight="1" x14ac:dyDescent="0.35">
      <c r="B6" s="60" t="s">
        <v>64</v>
      </c>
      <c r="C6" s="10">
        <v>211732</v>
      </c>
      <c r="D6" s="11">
        <v>11546726.242519997</v>
      </c>
      <c r="E6" s="11">
        <v>13714447.007780012</v>
      </c>
      <c r="F6" s="11">
        <v>53671.430910000003</v>
      </c>
      <c r="G6" s="11">
        <v>1811067.8607599996</v>
      </c>
      <c r="H6" s="11">
        <v>295832.67262000003</v>
      </c>
      <c r="I6" s="11">
        <v>26502676.291549999</v>
      </c>
      <c r="J6" s="11">
        <v>2215967.7522800001</v>
      </c>
      <c r="K6" s="11">
        <v>9331254.9922400005</v>
      </c>
      <c r="L6" s="11">
        <v>2025826.8566599998</v>
      </c>
      <c r="M6" s="11">
        <v>19082.038210000002</v>
      </c>
      <c r="N6" s="11">
        <v>23704.848959999999</v>
      </c>
      <c r="O6" s="11">
        <v>231917.46760999999</v>
      </c>
      <c r="P6" s="11">
        <v>89089.332619999986</v>
      </c>
      <c r="Q6" s="11">
        <v>118047.034</v>
      </c>
      <c r="R6" s="11">
        <v>0</v>
      </c>
      <c r="S6" s="11">
        <v>217.04606000000001</v>
      </c>
      <c r="T6" s="11">
        <v>38675.879999999997</v>
      </c>
      <c r="U6" s="11">
        <v>99.36</v>
      </c>
      <c r="V6" s="11">
        <v>17375.445</v>
      </c>
      <c r="W6" s="11">
        <v>998620.66</v>
      </c>
      <c r="X6" s="11">
        <v>979769.33299999998</v>
      </c>
      <c r="Y6" s="11">
        <v>888699.23800000001</v>
      </c>
      <c r="Z6" s="11">
        <v>428249.77600000001</v>
      </c>
      <c r="AA6" s="11">
        <v>47050.305</v>
      </c>
      <c r="AB6" s="11">
        <v>1.2450000000000001</v>
      </c>
      <c r="AC6" s="11">
        <v>3357520.5690299999</v>
      </c>
      <c r="AD6" s="11">
        <v>3903667.9619999998</v>
      </c>
      <c r="AE6" s="61">
        <v>1366.953</v>
      </c>
    </row>
    <row r="7" spans="2:31" s="14" customFormat="1" ht="15" customHeight="1" x14ac:dyDescent="0.35">
      <c r="B7" s="60" t="s">
        <v>65</v>
      </c>
      <c r="C7" s="10">
        <v>246911</v>
      </c>
      <c r="D7" s="11">
        <v>18833866.658429999</v>
      </c>
      <c r="E7" s="11">
        <v>22331018.49014001</v>
      </c>
      <c r="F7" s="11">
        <v>102575.83782</v>
      </c>
      <c r="G7" s="11">
        <v>2278886.857640001</v>
      </c>
      <c r="H7" s="11">
        <v>434031.79322000005</v>
      </c>
      <c r="I7" s="11">
        <v>42836084.073109969</v>
      </c>
      <c r="J7" s="11">
        <v>4194494.5394299999</v>
      </c>
      <c r="K7" s="11">
        <v>14637807.633999998</v>
      </c>
      <c r="L7" s="11">
        <v>3961322.0358200008</v>
      </c>
      <c r="M7" s="11">
        <v>41125.774469999997</v>
      </c>
      <c r="N7" s="11">
        <v>55972.466</v>
      </c>
      <c r="O7" s="11">
        <v>552790.42554000008</v>
      </c>
      <c r="P7" s="11">
        <v>174365.35374999998</v>
      </c>
      <c r="Q7" s="11">
        <v>242805.182</v>
      </c>
      <c r="R7" s="11">
        <v>0</v>
      </c>
      <c r="S7" s="11">
        <v>1234.3950500000003</v>
      </c>
      <c r="T7" s="11">
        <v>118859.4</v>
      </c>
      <c r="U7" s="11">
        <v>99.36</v>
      </c>
      <c r="V7" s="11">
        <v>18048.794999999998</v>
      </c>
      <c r="W7" s="11">
        <v>1465092.0079999999</v>
      </c>
      <c r="X7" s="11">
        <v>1383600.737</v>
      </c>
      <c r="Y7" s="11">
        <v>1225383.4890000001</v>
      </c>
      <c r="Z7" s="11">
        <v>730251.34250000003</v>
      </c>
      <c r="AA7" s="11">
        <v>90434.98</v>
      </c>
      <c r="AB7" s="11">
        <v>0</v>
      </c>
      <c r="AC7" s="11">
        <v>4858685.94881</v>
      </c>
      <c r="AD7" s="11">
        <v>6268707.9780000001</v>
      </c>
      <c r="AE7" s="61">
        <v>208389.29199999999</v>
      </c>
    </row>
    <row r="8" spans="2:31" s="14" customFormat="1" ht="15" customHeight="1" x14ac:dyDescent="0.35">
      <c r="B8" s="60" t="s">
        <v>66</v>
      </c>
      <c r="C8" s="10">
        <v>166796</v>
      </c>
      <c r="D8" s="11">
        <v>23752162.795249999</v>
      </c>
      <c r="E8" s="11">
        <v>12324118.80645</v>
      </c>
      <c r="F8" s="11">
        <v>72391.253079999995</v>
      </c>
      <c r="G8" s="11">
        <v>1496141.09714</v>
      </c>
      <c r="H8" s="11">
        <v>272571.19325000001</v>
      </c>
      <c r="I8" s="11">
        <v>37409391.873079985</v>
      </c>
      <c r="J8" s="11">
        <v>5555146.1700799996</v>
      </c>
      <c r="K8" s="11">
        <v>18196551.46517</v>
      </c>
      <c r="L8" s="11">
        <v>2538279.2149699996</v>
      </c>
      <c r="M8" s="11">
        <v>26834.306</v>
      </c>
      <c r="N8" s="11">
        <v>76157.0769</v>
      </c>
      <c r="O8" s="11">
        <v>754501.84594999952</v>
      </c>
      <c r="P8" s="11">
        <v>182825.48126</v>
      </c>
      <c r="Q8" s="11">
        <v>256984.80100000001</v>
      </c>
      <c r="R8" s="11">
        <v>0</v>
      </c>
      <c r="S8" s="11">
        <v>295.89461999999997</v>
      </c>
      <c r="T8" s="11">
        <v>143993.34</v>
      </c>
      <c r="U8" s="11">
        <v>356.04</v>
      </c>
      <c r="V8" s="11">
        <v>12549.77</v>
      </c>
      <c r="W8" s="11">
        <v>1174918.5959999999</v>
      </c>
      <c r="X8" s="11">
        <v>873572.83</v>
      </c>
      <c r="Y8" s="11">
        <v>686970.56400000001</v>
      </c>
      <c r="Z8" s="11">
        <v>1134856.8615000001</v>
      </c>
      <c r="AA8" s="11">
        <v>89694.9</v>
      </c>
      <c r="AB8" s="11">
        <v>0</v>
      </c>
      <c r="AC8" s="11">
        <v>3227370.9807800003</v>
      </c>
      <c r="AD8" s="11">
        <v>5417198.9249999998</v>
      </c>
      <c r="AE8" s="61">
        <v>883061.64899999998</v>
      </c>
    </row>
    <row r="9" spans="2:31" s="14" customFormat="1" ht="15" customHeight="1" x14ac:dyDescent="0.35">
      <c r="B9" s="60" t="s">
        <v>67</v>
      </c>
      <c r="C9" s="10">
        <v>135116</v>
      </c>
      <c r="D9" s="11">
        <v>25740376.991860002</v>
      </c>
      <c r="E9" s="11">
        <v>10113630.37855</v>
      </c>
      <c r="F9" s="11">
        <v>62251.626009999993</v>
      </c>
      <c r="G9" s="11">
        <v>1387743.5042299996</v>
      </c>
      <c r="H9" s="11">
        <v>245468.58818999998</v>
      </c>
      <c r="I9" s="11">
        <v>37073373.449929982</v>
      </c>
      <c r="J9" s="11">
        <v>6133616.4619500004</v>
      </c>
      <c r="K9" s="11">
        <v>19604894.809910003</v>
      </c>
      <c r="L9" s="11">
        <v>2162496.1272200001</v>
      </c>
      <c r="M9" s="11">
        <v>35059.959000000003</v>
      </c>
      <c r="N9" s="11">
        <v>80856.453999999998</v>
      </c>
      <c r="O9" s="11">
        <v>722596.4796600003</v>
      </c>
      <c r="P9" s="11">
        <v>159766.89473000003</v>
      </c>
      <c r="Q9" s="11">
        <v>229262.95156000002</v>
      </c>
      <c r="R9" s="11">
        <v>0</v>
      </c>
      <c r="S9" s="11">
        <v>191.68792999999999</v>
      </c>
      <c r="T9" s="11">
        <v>135696.78</v>
      </c>
      <c r="U9" s="11">
        <v>347.76</v>
      </c>
      <c r="V9" s="11">
        <v>7996.7849999999999</v>
      </c>
      <c r="W9" s="11">
        <v>996122.196</v>
      </c>
      <c r="X9" s="11">
        <v>537276.84536000004</v>
      </c>
      <c r="Y9" s="11">
        <v>373880.86635999999</v>
      </c>
      <c r="Z9" s="11">
        <v>1490358.7860000001</v>
      </c>
      <c r="AA9" s="11">
        <v>109538.63</v>
      </c>
      <c r="AB9" s="11">
        <v>0</v>
      </c>
      <c r="AC9" s="11">
        <v>2824390.0023700004</v>
      </c>
      <c r="AD9" s="11">
        <v>5378391.8449999997</v>
      </c>
      <c r="AE9" s="61">
        <v>1434268.9310000001</v>
      </c>
    </row>
    <row r="10" spans="2:31" s="14" customFormat="1" ht="15" customHeight="1" x14ac:dyDescent="0.35">
      <c r="B10" s="60" t="s">
        <v>68</v>
      </c>
      <c r="C10" s="10">
        <v>122670</v>
      </c>
      <c r="D10" s="11">
        <v>29814605.998679999</v>
      </c>
      <c r="E10" s="11">
        <v>8645718.44802</v>
      </c>
      <c r="F10" s="11">
        <v>65988.632100000003</v>
      </c>
      <c r="G10" s="11">
        <v>1273717.4648800001</v>
      </c>
      <c r="H10" s="11">
        <v>250774.78521999993</v>
      </c>
      <c r="I10" s="11">
        <v>39807741.663719989</v>
      </c>
      <c r="J10" s="11">
        <v>7202269.1071600011</v>
      </c>
      <c r="K10" s="11">
        <v>22611431.435520004</v>
      </c>
      <c r="L10" s="11">
        <v>1839844.48376</v>
      </c>
      <c r="M10" s="11">
        <v>24506.7634</v>
      </c>
      <c r="N10" s="11">
        <v>92858.011200000008</v>
      </c>
      <c r="O10" s="11">
        <v>761464.62517999997</v>
      </c>
      <c r="P10" s="11">
        <v>154510.03892000002</v>
      </c>
      <c r="Q10" s="11">
        <v>229350.86038999999</v>
      </c>
      <c r="R10" s="11">
        <v>0</v>
      </c>
      <c r="S10" s="11">
        <v>577.26592000000005</v>
      </c>
      <c r="T10" s="11">
        <v>145932.93</v>
      </c>
      <c r="U10" s="11">
        <v>335.34</v>
      </c>
      <c r="V10" s="11">
        <v>5675.57</v>
      </c>
      <c r="W10" s="11">
        <v>984135.94799999997</v>
      </c>
      <c r="X10" s="11">
        <v>408441.47700000001</v>
      </c>
      <c r="Y10" s="11">
        <v>267398.39299999998</v>
      </c>
      <c r="Z10" s="11">
        <v>1957285.9380000001</v>
      </c>
      <c r="AA10" s="11">
        <v>122133.88</v>
      </c>
      <c r="AB10" s="11">
        <v>0.6</v>
      </c>
      <c r="AC10" s="11">
        <v>2713428.8810300003</v>
      </c>
      <c r="AD10" s="11">
        <v>5781620.4500000002</v>
      </c>
      <c r="AE10" s="61">
        <v>1985792.0970000001</v>
      </c>
    </row>
    <row r="11" spans="2:31" s="14" customFormat="1" ht="15" customHeight="1" x14ac:dyDescent="0.35">
      <c r="B11" s="60" t="s">
        <v>69</v>
      </c>
      <c r="C11" s="10">
        <v>114131</v>
      </c>
      <c r="D11" s="11">
        <v>33460104.989330001</v>
      </c>
      <c r="E11" s="11">
        <v>7959511.3147300007</v>
      </c>
      <c r="F11" s="11">
        <v>73227.030590000009</v>
      </c>
      <c r="G11" s="11">
        <v>1238937.0989499998</v>
      </c>
      <c r="H11" s="11">
        <v>263251.89650999993</v>
      </c>
      <c r="I11" s="11">
        <v>42772469.868749969</v>
      </c>
      <c r="J11" s="11">
        <v>8156433.6555500012</v>
      </c>
      <c r="K11" s="11">
        <v>25303171.482779998</v>
      </c>
      <c r="L11" s="11">
        <v>1529047.7535000001</v>
      </c>
      <c r="M11" s="11">
        <v>27997.420999999998</v>
      </c>
      <c r="N11" s="11">
        <v>105093.867</v>
      </c>
      <c r="O11" s="11">
        <v>810879.76503999927</v>
      </c>
      <c r="P11" s="11">
        <v>150390.7947</v>
      </c>
      <c r="Q11" s="11">
        <v>225271.796</v>
      </c>
      <c r="R11" s="11">
        <v>0</v>
      </c>
      <c r="S11" s="11">
        <v>40.693239999999996</v>
      </c>
      <c r="T11" s="11">
        <v>141407.91</v>
      </c>
      <c r="U11" s="11">
        <v>49.68</v>
      </c>
      <c r="V11" s="11">
        <v>4249.8100000000004</v>
      </c>
      <c r="W11" s="11">
        <v>971164.48400000005</v>
      </c>
      <c r="X11" s="11">
        <v>268425.60700000002</v>
      </c>
      <c r="Y11" s="11">
        <v>163075.177</v>
      </c>
      <c r="Z11" s="11">
        <v>2388530.415</v>
      </c>
      <c r="AA11" s="11">
        <v>184098.45</v>
      </c>
      <c r="AB11" s="11">
        <v>0</v>
      </c>
      <c r="AC11" s="11">
        <v>2585605.4973499998</v>
      </c>
      <c r="AD11" s="11">
        <v>6216595.4699999997</v>
      </c>
      <c r="AE11" s="61">
        <v>2495128.7859999998</v>
      </c>
    </row>
    <row r="12" spans="2:31" s="14" customFormat="1" ht="15" customHeight="1" x14ac:dyDescent="0.35">
      <c r="B12" s="60" t="s">
        <v>70</v>
      </c>
      <c r="C12" s="10">
        <v>103608</v>
      </c>
      <c r="D12" s="11">
        <v>37266116.97552</v>
      </c>
      <c r="E12" s="11">
        <v>5408377.9688499998</v>
      </c>
      <c r="F12" s="11">
        <v>76572.630689999991</v>
      </c>
      <c r="G12" s="11">
        <v>1165837.0421799999</v>
      </c>
      <c r="H12" s="11">
        <v>243497.93942999997</v>
      </c>
      <c r="I12" s="11">
        <v>43983765.102410018</v>
      </c>
      <c r="J12" s="11">
        <v>9139825.7760199998</v>
      </c>
      <c r="K12" s="11">
        <v>28122837.4595</v>
      </c>
      <c r="L12" s="11">
        <v>1239594.83925</v>
      </c>
      <c r="M12" s="11">
        <v>56074.942999999999</v>
      </c>
      <c r="N12" s="11">
        <v>110577.306</v>
      </c>
      <c r="O12" s="11">
        <v>825979.28828000068</v>
      </c>
      <c r="P12" s="11">
        <v>140589.35821000001</v>
      </c>
      <c r="Q12" s="11">
        <v>219734.56655000002</v>
      </c>
      <c r="R12" s="11">
        <v>392.84399999999999</v>
      </c>
      <c r="S12" s="11">
        <v>1970.0660699999999</v>
      </c>
      <c r="T12" s="11">
        <v>137818.53</v>
      </c>
      <c r="U12" s="11">
        <v>372.6</v>
      </c>
      <c r="V12" s="11">
        <v>3233.085</v>
      </c>
      <c r="W12" s="11">
        <v>959440.86800000002</v>
      </c>
      <c r="X12" s="11">
        <v>170195.46599999999</v>
      </c>
      <c r="Y12" s="11">
        <v>93418.180999999997</v>
      </c>
      <c r="Z12" s="11">
        <v>2865061.5189999999</v>
      </c>
      <c r="AA12" s="11">
        <v>198114.91399999999</v>
      </c>
      <c r="AB12" s="11">
        <v>33.06</v>
      </c>
      <c r="AC12" s="11">
        <v>2392720.5593100004</v>
      </c>
      <c r="AD12" s="11">
        <v>6398807.8370000003</v>
      </c>
      <c r="AE12" s="61">
        <v>2856155.577</v>
      </c>
    </row>
    <row r="13" spans="2:31" s="14" customFormat="1" ht="15" customHeight="1" x14ac:dyDescent="0.35">
      <c r="B13" s="60" t="s">
        <v>71</v>
      </c>
      <c r="C13" s="10">
        <v>94510</v>
      </c>
      <c r="D13" s="11">
        <v>38727492.522759996</v>
      </c>
      <c r="E13" s="11">
        <v>4823702.7493800009</v>
      </c>
      <c r="F13" s="11">
        <v>90874.348819999999</v>
      </c>
      <c r="G13" s="11">
        <v>1101227.8382000003</v>
      </c>
      <c r="H13" s="11">
        <v>247984.29551999999</v>
      </c>
      <c r="I13" s="11">
        <v>44859193.428879999</v>
      </c>
      <c r="J13" s="11">
        <v>9531827.4224599991</v>
      </c>
      <c r="K13" s="11">
        <v>29190872.578180004</v>
      </c>
      <c r="L13" s="11">
        <v>1151744.80806</v>
      </c>
      <c r="M13" s="11">
        <v>27191.3933</v>
      </c>
      <c r="N13" s="11">
        <v>118059.18084</v>
      </c>
      <c r="O13" s="11">
        <v>838580.07487999962</v>
      </c>
      <c r="P13" s="11">
        <v>141100.50786000001</v>
      </c>
      <c r="Q13" s="11">
        <v>215601.90425999998</v>
      </c>
      <c r="R13" s="11">
        <v>37.228999999999999</v>
      </c>
      <c r="S13" s="11">
        <v>381.4029799999999</v>
      </c>
      <c r="T13" s="11">
        <v>134570.70000000001</v>
      </c>
      <c r="U13" s="11">
        <v>207</v>
      </c>
      <c r="V13" s="11">
        <v>2125.2399999999998</v>
      </c>
      <c r="W13" s="11">
        <v>919414.46699999995</v>
      </c>
      <c r="X13" s="11">
        <v>114723.82799999999</v>
      </c>
      <c r="Y13" s="11">
        <v>60390.911999999997</v>
      </c>
      <c r="Z13" s="11">
        <v>3169991.6710000001</v>
      </c>
      <c r="AA13" s="11">
        <v>198324.35</v>
      </c>
      <c r="AB13" s="11">
        <v>0</v>
      </c>
      <c r="AC13" s="11">
        <v>2273823.8272999995</v>
      </c>
      <c r="AD13" s="11">
        <v>6525540.9189999998</v>
      </c>
      <c r="AE13" s="61">
        <v>3197547.4810000001</v>
      </c>
    </row>
    <row r="14" spans="2:31" s="14" customFormat="1" ht="15" customHeight="1" x14ac:dyDescent="0.35">
      <c r="B14" s="60" t="s">
        <v>72</v>
      </c>
      <c r="C14" s="10">
        <v>83118</v>
      </c>
      <c r="D14" s="11">
        <v>37330952.356260002</v>
      </c>
      <c r="E14" s="11">
        <v>5034888.1848600022</v>
      </c>
      <c r="F14" s="11">
        <v>77797.245670000018</v>
      </c>
      <c r="G14" s="11">
        <v>1121233.7777799997</v>
      </c>
      <c r="H14" s="11">
        <v>227623.19317999997</v>
      </c>
      <c r="I14" s="11">
        <v>43603170.584920026</v>
      </c>
      <c r="J14" s="11">
        <v>9224181.8213500008</v>
      </c>
      <c r="K14" s="11">
        <v>28104595.514909998</v>
      </c>
      <c r="L14" s="11">
        <v>1060664.27507</v>
      </c>
      <c r="M14" s="11">
        <v>29494.49624</v>
      </c>
      <c r="N14" s="11">
        <v>113404.83</v>
      </c>
      <c r="O14" s="11">
        <v>802962.27379999962</v>
      </c>
      <c r="P14" s="11">
        <v>145055.28856000002</v>
      </c>
      <c r="Q14" s="11">
        <v>207381.226</v>
      </c>
      <c r="R14" s="11">
        <v>0</v>
      </c>
      <c r="S14" s="11">
        <v>330.78066000000001</v>
      </c>
      <c r="T14" s="11">
        <v>119828.16</v>
      </c>
      <c r="U14" s="11">
        <v>277.38</v>
      </c>
      <c r="V14" s="11">
        <v>1470.3150000000001</v>
      </c>
      <c r="W14" s="11">
        <v>838224.18599999999</v>
      </c>
      <c r="X14" s="11">
        <v>66878.038</v>
      </c>
      <c r="Y14" s="11">
        <v>32964.300000000003</v>
      </c>
      <c r="Z14" s="11">
        <v>3217573.7769999998</v>
      </c>
      <c r="AA14" s="11">
        <v>255627</v>
      </c>
      <c r="AB14" s="11">
        <v>0</v>
      </c>
      <c r="AC14" s="11">
        <v>2232759.6756900004</v>
      </c>
      <c r="AD14" s="11">
        <v>6343269.3669999996</v>
      </c>
      <c r="AE14" s="61">
        <v>3350283.656</v>
      </c>
    </row>
    <row r="15" spans="2:31" s="14" customFormat="1" ht="15" customHeight="1" x14ac:dyDescent="0.35">
      <c r="B15" s="60" t="s">
        <v>73</v>
      </c>
      <c r="C15" s="10">
        <v>67929</v>
      </c>
      <c r="D15" s="11">
        <v>33866974.079750001</v>
      </c>
      <c r="E15" s="11">
        <v>3839582.6982899993</v>
      </c>
      <c r="F15" s="11">
        <v>69818.886620000005</v>
      </c>
      <c r="G15" s="11">
        <v>1053519.2786099999</v>
      </c>
      <c r="H15" s="11">
        <v>232139.15865999999</v>
      </c>
      <c r="I15" s="11">
        <v>38997323.673809998</v>
      </c>
      <c r="J15" s="11">
        <v>8379742.5944999997</v>
      </c>
      <c r="K15" s="11">
        <v>25484206.07525</v>
      </c>
      <c r="L15" s="11">
        <v>689610.32214000006</v>
      </c>
      <c r="M15" s="11">
        <v>23235.016</v>
      </c>
      <c r="N15" s="11">
        <v>102090.24490000001</v>
      </c>
      <c r="O15" s="11">
        <v>702035.20744000014</v>
      </c>
      <c r="P15" s="11">
        <v>128841.84381999999</v>
      </c>
      <c r="Q15" s="11">
        <v>181368.15025000001</v>
      </c>
      <c r="R15" s="11">
        <v>37.365000000000002</v>
      </c>
      <c r="S15" s="11">
        <v>53.645480000000006</v>
      </c>
      <c r="T15" s="11">
        <v>103054.95</v>
      </c>
      <c r="U15" s="11">
        <v>49.68</v>
      </c>
      <c r="V15" s="11">
        <v>986.24</v>
      </c>
      <c r="W15" s="11">
        <v>726476.75399999996</v>
      </c>
      <c r="X15" s="11">
        <v>33407.362999999998</v>
      </c>
      <c r="Y15" s="11">
        <v>11378.541999999999</v>
      </c>
      <c r="Z15" s="11">
        <v>3049871.58</v>
      </c>
      <c r="AA15" s="11">
        <v>213205.9</v>
      </c>
      <c r="AB15" s="11">
        <v>0</v>
      </c>
      <c r="AC15" s="11">
        <v>2107801.8508699997</v>
      </c>
      <c r="AD15" s="11">
        <v>5676701.4069999997</v>
      </c>
      <c r="AE15" s="61">
        <v>3161569.9780000001</v>
      </c>
    </row>
    <row r="16" spans="2:31" s="14" customFormat="1" ht="15" customHeight="1" x14ac:dyDescent="0.35">
      <c r="B16" s="60" t="s">
        <v>74</v>
      </c>
      <c r="C16" s="10">
        <v>54514</v>
      </c>
      <c r="D16" s="11">
        <v>29509195.047540002</v>
      </c>
      <c r="E16" s="11">
        <v>3427397.5245299991</v>
      </c>
      <c r="F16" s="11">
        <v>76388.787949999998</v>
      </c>
      <c r="G16" s="11">
        <v>913448.40872999991</v>
      </c>
      <c r="H16" s="11">
        <v>240343.18359999999</v>
      </c>
      <c r="I16" s="11">
        <v>34025425.004240006</v>
      </c>
      <c r="J16" s="11">
        <v>7306772.7624500003</v>
      </c>
      <c r="K16" s="11">
        <v>22199634.055760004</v>
      </c>
      <c r="L16" s="11">
        <v>664903.34905999992</v>
      </c>
      <c r="M16" s="11">
        <v>15750.367759999999</v>
      </c>
      <c r="N16" s="11">
        <v>90527.257639999996</v>
      </c>
      <c r="O16" s="11">
        <v>620018.95799999975</v>
      </c>
      <c r="P16" s="11">
        <v>113871.93448999999</v>
      </c>
      <c r="Q16" s="11">
        <v>154250.08226999998</v>
      </c>
      <c r="R16" s="11">
        <v>1.9390000000000001</v>
      </c>
      <c r="S16" s="11">
        <v>438.60361999999998</v>
      </c>
      <c r="T16" s="11">
        <v>85205.34</v>
      </c>
      <c r="U16" s="11">
        <v>198.72</v>
      </c>
      <c r="V16" s="11">
        <v>746.04499999999996</v>
      </c>
      <c r="W16" s="11">
        <v>606351.13</v>
      </c>
      <c r="X16" s="11">
        <v>19580.571</v>
      </c>
      <c r="Y16" s="11">
        <v>4581.6840000000002</v>
      </c>
      <c r="Z16" s="11">
        <v>2756841.9929999998</v>
      </c>
      <c r="AA16" s="11">
        <v>194451.8</v>
      </c>
      <c r="AB16" s="11">
        <v>0</v>
      </c>
      <c r="AC16" s="11">
        <v>1863001.1071899999</v>
      </c>
      <c r="AD16" s="11">
        <v>4952557.3190000001</v>
      </c>
      <c r="AE16" s="61">
        <v>2898152.0380000002</v>
      </c>
    </row>
    <row r="17" spans="2:31" s="14" customFormat="1" ht="15" customHeight="1" x14ac:dyDescent="0.35">
      <c r="B17" s="60" t="s">
        <v>75</v>
      </c>
      <c r="C17" s="10">
        <v>44533</v>
      </c>
      <c r="D17" s="11">
        <v>25873920.196959998</v>
      </c>
      <c r="E17" s="11">
        <v>3041341.6648199996</v>
      </c>
      <c r="F17" s="11">
        <v>82994.253630000007</v>
      </c>
      <c r="G17" s="11">
        <v>893150.43852000008</v>
      </c>
      <c r="H17" s="11">
        <v>246924.44886</v>
      </c>
      <c r="I17" s="11">
        <v>30011796.405239996</v>
      </c>
      <c r="J17" s="11">
        <v>6410932.2156499997</v>
      </c>
      <c r="K17" s="11">
        <v>19460824.539309997</v>
      </c>
      <c r="L17" s="11">
        <v>512566.70501000003</v>
      </c>
      <c r="M17" s="11">
        <v>17048.373</v>
      </c>
      <c r="N17" s="11">
        <v>76816.191000000006</v>
      </c>
      <c r="O17" s="11">
        <v>533916.88386000006</v>
      </c>
      <c r="P17" s="11">
        <v>101590.67877</v>
      </c>
      <c r="Q17" s="11">
        <v>133980.13800000001</v>
      </c>
      <c r="R17" s="11">
        <v>45.561999999999998</v>
      </c>
      <c r="S17" s="11">
        <v>35.416989999999998</v>
      </c>
      <c r="T17" s="11">
        <v>70829.19</v>
      </c>
      <c r="U17" s="11">
        <v>49.68</v>
      </c>
      <c r="V17" s="11">
        <v>534.995</v>
      </c>
      <c r="W17" s="11">
        <v>510056.46399999998</v>
      </c>
      <c r="X17" s="11">
        <v>11007.618</v>
      </c>
      <c r="Y17" s="11">
        <v>774.14800000000002</v>
      </c>
      <c r="Z17" s="11">
        <v>2496106.5320000001</v>
      </c>
      <c r="AA17" s="11">
        <v>199916.19200000001</v>
      </c>
      <c r="AB17" s="11">
        <v>0</v>
      </c>
      <c r="AC17" s="11">
        <v>1770520.7880899997</v>
      </c>
      <c r="AD17" s="11">
        <v>4369476.9809999997</v>
      </c>
      <c r="AE17" s="61">
        <v>2669668.1510000001</v>
      </c>
    </row>
    <row r="18" spans="2:31" s="14" customFormat="1" ht="15" customHeight="1" x14ac:dyDescent="0.35">
      <c r="B18" s="60" t="s">
        <v>76</v>
      </c>
      <c r="C18" s="10">
        <v>36091</v>
      </c>
      <c r="D18" s="11">
        <v>22288980.762120001</v>
      </c>
      <c r="E18" s="11">
        <v>2804805.5275099999</v>
      </c>
      <c r="F18" s="11">
        <v>61618.251630000006</v>
      </c>
      <c r="G18" s="11">
        <v>826408.70380999986</v>
      </c>
      <c r="H18" s="11">
        <v>219073.11930000002</v>
      </c>
      <c r="I18" s="11">
        <v>26132530.457790021</v>
      </c>
      <c r="J18" s="11">
        <v>5535507.4890000001</v>
      </c>
      <c r="K18" s="11">
        <v>16752629.70812</v>
      </c>
      <c r="L18" s="11">
        <v>528981.98444999999</v>
      </c>
      <c r="M18" s="11">
        <v>18971.171999999999</v>
      </c>
      <c r="N18" s="11">
        <v>68026.808000000005</v>
      </c>
      <c r="O18" s="11">
        <v>455895.36829999968</v>
      </c>
      <c r="P18" s="11">
        <v>86925.562940000003</v>
      </c>
      <c r="Q18" s="11">
        <v>116065.924</v>
      </c>
      <c r="R18" s="11">
        <v>115.357</v>
      </c>
      <c r="S18" s="11">
        <v>307.70558</v>
      </c>
      <c r="T18" s="11">
        <v>56771.82</v>
      </c>
      <c r="U18" s="11">
        <v>49.68</v>
      </c>
      <c r="V18" s="11">
        <v>353.42500000000001</v>
      </c>
      <c r="W18" s="11">
        <v>414039.91800000001</v>
      </c>
      <c r="X18" s="11">
        <v>5087.7939999999999</v>
      </c>
      <c r="Y18" s="11">
        <v>-2266.0880000000002</v>
      </c>
      <c r="Z18" s="11">
        <v>2225668.0040000002</v>
      </c>
      <c r="AA18" s="11">
        <v>180614.39999999999</v>
      </c>
      <c r="AB18" s="11">
        <v>0</v>
      </c>
      <c r="AC18" s="11">
        <v>1599780.5271299998</v>
      </c>
      <c r="AD18" s="11">
        <v>3806826.074</v>
      </c>
      <c r="AE18" s="61">
        <v>2424503.5881999996</v>
      </c>
    </row>
    <row r="19" spans="2:31" s="14" customFormat="1" ht="15" customHeight="1" x14ac:dyDescent="0.35">
      <c r="B19" s="60" t="s">
        <v>77</v>
      </c>
      <c r="C19" s="10">
        <v>29279</v>
      </c>
      <c r="D19" s="11">
        <v>19029177.305989999</v>
      </c>
      <c r="E19" s="11">
        <v>2721272.2887900011</v>
      </c>
      <c r="F19" s="11">
        <v>73428.460390000007</v>
      </c>
      <c r="G19" s="11">
        <v>759713.03896000003</v>
      </c>
      <c r="H19" s="11">
        <v>197492.60086999997</v>
      </c>
      <c r="I19" s="11">
        <v>22664999.422619998</v>
      </c>
      <c r="J19" s="11">
        <v>4719055.2965799998</v>
      </c>
      <c r="K19" s="11">
        <v>14307359.600409999</v>
      </c>
      <c r="L19" s="11">
        <v>543435.46108999988</v>
      </c>
      <c r="M19" s="11">
        <v>27041.151000000002</v>
      </c>
      <c r="N19" s="11">
        <v>55062.239200000004</v>
      </c>
      <c r="O19" s="11">
        <v>382177.17625000025</v>
      </c>
      <c r="P19" s="11">
        <v>78220.231319999992</v>
      </c>
      <c r="Q19" s="11">
        <v>99220.286900000006</v>
      </c>
      <c r="R19" s="11">
        <v>0</v>
      </c>
      <c r="S19" s="11">
        <v>40.956650000000003</v>
      </c>
      <c r="T19" s="11">
        <v>46357.65</v>
      </c>
      <c r="U19" s="11">
        <v>24.84</v>
      </c>
      <c r="V19" s="11">
        <v>224.785</v>
      </c>
      <c r="W19" s="11">
        <v>342481.09600000002</v>
      </c>
      <c r="X19" s="11">
        <v>2432.4209999999998</v>
      </c>
      <c r="Y19" s="11">
        <v>-3511.261</v>
      </c>
      <c r="Z19" s="11">
        <v>1944729.92</v>
      </c>
      <c r="AA19" s="11">
        <v>188349.1</v>
      </c>
      <c r="AB19" s="11">
        <v>0</v>
      </c>
      <c r="AC19" s="11">
        <v>1453947.5530799998</v>
      </c>
      <c r="AD19" s="11">
        <v>3303986.9040000001</v>
      </c>
      <c r="AE19" s="61">
        <v>2172133.8539999998</v>
      </c>
    </row>
    <row r="20" spans="2:31" s="14" customFormat="1" ht="15" customHeight="1" x14ac:dyDescent="0.35">
      <c r="B20" s="60" t="s">
        <v>78</v>
      </c>
      <c r="C20" s="10">
        <v>24341</v>
      </c>
      <c r="D20" s="11">
        <v>17050703.329670001</v>
      </c>
      <c r="E20" s="11">
        <v>2228235.4991400004</v>
      </c>
      <c r="F20" s="11">
        <v>58466.569170000002</v>
      </c>
      <c r="G20" s="11">
        <v>706890.15708999999</v>
      </c>
      <c r="H20" s="11">
        <v>194079.00768000001</v>
      </c>
      <c r="I20" s="11">
        <v>20057740.175739996</v>
      </c>
      <c r="J20" s="11">
        <v>4231094.9220000003</v>
      </c>
      <c r="K20" s="11">
        <v>12817307.525669999</v>
      </c>
      <c r="L20" s="11">
        <v>389427.07863999996</v>
      </c>
      <c r="M20" s="11">
        <v>14116.536</v>
      </c>
      <c r="N20" s="11">
        <v>53131.802799999998</v>
      </c>
      <c r="O20" s="11">
        <v>319498.62354000018</v>
      </c>
      <c r="P20" s="11">
        <v>71443.879639999999</v>
      </c>
      <c r="Q20" s="11">
        <v>88728.035999999993</v>
      </c>
      <c r="R20" s="11">
        <v>45</v>
      </c>
      <c r="S20" s="11">
        <v>134.61035000000001</v>
      </c>
      <c r="T20" s="11">
        <v>39269.97</v>
      </c>
      <c r="U20" s="11">
        <v>49.68</v>
      </c>
      <c r="V20" s="11">
        <v>186.93</v>
      </c>
      <c r="W20" s="11">
        <v>292746.326</v>
      </c>
      <c r="X20" s="11">
        <v>1737.087</v>
      </c>
      <c r="Y20" s="11">
        <v>-2449.5920000000001</v>
      </c>
      <c r="Z20" s="11">
        <v>1774733.8540000001</v>
      </c>
      <c r="AA20" s="11">
        <v>166897.79999999999</v>
      </c>
      <c r="AB20" s="11">
        <v>0</v>
      </c>
      <c r="AC20" s="11">
        <v>1362171.1598100001</v>
      </c>
      <c r="AD20" s="11">
        <v>2925839.8059999999</v>
      </c>
      <c r="AE20" s="61">
        <v>1976087.4750000001</v>
      </c>
    </row>
    <row r="21" spans="2:31" s="14" customFormat="1" ht="15" customHeight="1" x14ac:dyDescent="0.35">
      <c r="B21" s="60" t="s">
        <v>79</v>
      </c>
      <c r="C21" s="10">
        <v>20097</v>
      </c>
      <c r="D21" s="11">
        <v>14794648.664340001</v>
      </c>
      <c r="E21" s="11">
        <v>1946774.5139000001</v>
      </c>
      <c r="F21" s="11">
        <v>76774.117989999999</v>
      </c>
      <c r="G21" s="11">
        <v>631344.78201999981</v>
      </c>
      <c r="H21" s="11">
        <v>190620.84518</v>
      </c>
      <c r="I21" s="11">
        <v>17570269.378239997</v>
      </c>
      <c r="J21" s="11">
        <v>3670570.5780100003</v>
      </c>
      <c r="K21" s="11">
        <v>11122627.63033</v>
      </c>
      <c r="L21" s="11">
        <v>315736.55413</v>
      </c>
      <c r="M21" s="11">
        <v>19788.34</v>
      </c>
      <c r="N21" s="11">
        <v>42714.940999999999</v>
      </c>
      <c r="O21" s="11">
        <v>273028.77611999999</v>
      </c>
      <c r="P21" s="11">
        <v>60355.605680000001</v>
      </c>
      <c r="Q21" s="11">
        <v>74791.494000000006</v>
      </c>
      <c r="R21" s="11">
        <v>740.07100000000003</v>
      </c>
      <c r="S21" s="11">
        <v>12.07192</v>
      </c>
      <c r="T21" s="11">
        <v>33637.5</v>
      </c>
      <c r="U21" s="11">
        <v>0</v>
      </c>
      <c r="V21" s="11">
        <v>153.76499999999999</v>
      </c>
      <c r="W21" s="11">
        <v>246603.62599999999</v>
      </c>
      <c r="X21" s="11">
        <v>1496.2829999999999</v>
      </c>
      <c r="Y21" s="11">
        <v>-1929.992</v>
      </c>
      <c r="Z21" s="11">
        <v>1586334.9140000001</v>
      </c>
      <c r="AA21" s="11">
        <v>155330.79999999999</v>
      </c>
      <c r="AB21" s="11">
        <v>0</v>
      </c>
      <c r="AC21" s="11">
        <v>1215750.3379800001</v>
      </c>
      <c r="AD21" s="11">
        <v>2564093.1510000001</v>
      </c>
      <c r="AE21" s="61">
        <v>1772413.40707</v>
      </c>
    </row>
    <row r="22" spans="2:31" s="14" customFormat="1" ht="15" customHeight="1" x14ac:dyDescent="0.35">
      <c r="B22" s="60" t="s">
        <v>80</v>
      </c>
      <c r="C22" s="10">
        <v>16868</v>
      </c>
      <c r="D22" s="11">
        <v>13003941.86056</v>
      </c>
      <c r="E22" s="11">
        <v>1838418.3780499999</v>
      </c>
      <c r="F22" s="11">
        <v>74521.175480000005</v>
      </c>
      <c r="G22" s="11">
        <v>572894.09776999999</v>
      </c>
      <c r="H22" s="11">
        <v>170566.61702999999</v>
      </c>
      <c r="I22" s="11">
        <v>15592747.645260001</v>
      </c>
      <c r="J22" s="11">
        <v>3233792.7631000001</v>
      </c>
      <c r="K22" s="11">
        <v>9769494.5264599994</v>
      </c>
      <c r="L22" s="11">
        <v>302159.61362000002</v>
      </c>
      <c r="M22" s="11">
        <v>17476.490000000002</v>
      </c>
      <c r="N22" s="11">
        <v>38171.504999999997</v>
      </c>
      <c r="O22" s="11">
        <v>236569.37238999995</v>
      </c>
      <c r="P22" s="11">
        <v>55539.069189999995</v>
      </c>
      <c r="Q22" s="11">
        <v>65683.315600000002</v>
      </c>
      <c r="R22" s="11">
        <v>500.38200000000001</v>
      </c>
      <c r="S22" s="11">
        <v>115.69152</v>
      </c>
      <c r="T22" s="11">
        <v>28319.67</v>
      </c>
      <c r="U22" s="11">
        <v>0</v>
      </c>
      <c r="V22" s="11">
        <v>111.89</v>
      </c>
      <c r="W22" s="11">
        <v>210849.67600000001</v>
      </c>
      <c r="X22" s="11">
        <v>703.43899999999996</v>
      </c>
      <c r="Y22" s="11">
        <v>-1689.473</v>
      </c>
      <c r="Z22" s="11">
        <v>1416501.1629999999</v>
      </c>
      <c r="AA22" s="11">
        <v>148636.35200000001</v>
      </c>
      <c r="AB22" s="11">
        <v>0</v>
      </c>
      <c r="AC22" s="11">
        <v>1109335.7233499999</v>
      </c>
      <c r="AD22" s="11">
        <v>2276627.1669999999</v>
      </c>
      <c r="AE22" s="61">
        <v>1607261.0319999999</v>
      </c>
    </row>
    <row r="23" spans="2:31" s="14" customFormat="1" ht="15" customHeight="1" x14ac:dyDescent="0.35">
      <c r="B23" s="60" t="s">
        <v>81</v>
      </c>
      <c r="C23" s="10">
        <v>14848</v>
      </c>
      <c r="D23" s="11">
        <v>11876807.606630001</v>
      </c>
      <c r="E23" s="11">
        <v>1806292.6695499998</v>
      </c>
      <c r="F23" s="11">
        <v>67147.685140000016</v>
      </c>
      <c r="G23" s="11">
        <v>567948.33303999994</v>
      </c>
      <c r="H23" s="11">
        <v>192608.72886999999</v>
      </c>
      <c r="I23" s="11">
        <v>14467898.114480002</v>
      </c>
      <c r="J23" s="11">
        <v>2952251.3067700006</v>
      </c>
      <c r="K23" s="11">
        <v>8922925.7758600004</v>
      </c>
      <c r="L23" s="11">
        <v>266853.83162999997</v>
      </c>
      <c r="M23" s="11">
        <v>17699.896000000001</v>
      </c>
      <c r="N23" s="11">
        <v>33922.548999999999</v>
      </c>
      <c r="O23" s="11">
        <v>217841.41895000005</v>
      </c>
      <c r="P23" s="11">
        <v>50088.094410000005</v>
      </c>
      <c r="Q23" s="11">
        <v>60804.542000000001</v>
      </c>
      <c r="R23" s="11">
        <v>0</v>
      </c>
      <c r="S23" s="11">
        <v>85.540979999999976</v>
      </c>
      <c r="T23" s="11">
        <v>25711.47</v>
      </c>
      <c r="U23" s="11">
        <v>0</v>
      </c>
      <c r="V23" s="11">
        <v>43.884999999999998</v>
      </c>
      <c r="W23" s="11">
        <v>182986.46400000001</v>
      </c>
      <c r="X23" s="11">
        <v>471.97399999999999</v>
      </c>
      <c r="Y23" s="11">
        <v>-1881</v>
      </c>
      <c r="Z23" s="11">
        <v>1322026.3859999999</v>
      </c>
      <c r="AA23" s="11">
        <v>144063.141</v>
      </c>
      <c r="AB23" s="11">
        <v>0</v>
      </c>
      <c r="AC23" s="11">
        <v>1100424.84564</v>
      </c>
      <c r="AD23" s="11">
        <v>2112986.8190000001</v>
      </c>
      <c r="AE23" s="61">
        <v>1524306.0630000001</v>
      </c>
    </row>
    <row r="24" spans="2:31" s="14" customFormat="1" ht="15" customHeight="1" x14ac:dyDescent="0.35">
      <c r="B24" s="60" t="s">
        <v>82</v>
      </c>
      <c r="C24" s="10">
        <v>23692</v>
      </c>
      <c r="D24" s="11">
        <v>20279836.87015</v>
      </c>
      <c r="E24" s="11">
        <v>3232343.0598900001</v>
      </c>
      <c r="F24" s="11">
        <v>136013.68562</v>
      </c>
      <c r="G24" s="11">
        <v>969714.40960000001</v>
      </c>
      <c r="H24" s="11">
        <v>323343.74998000002</v>
      </c>
      <c r="I24" s="11">
        <v>24822790.052479997</v>
      </c>
      <c r="J24" s="11">
        <v>5040630.5833099997</v>
      </c>
      <c r="K24" s="11">
        <v>15238636.17884</v>
      </c>
      <c r="L24" s="11">
        <v>499644.1594</v>
      </c>
      <c r="M24" s="11">
        <v>23800.201000000001</v>
      </c>
      <c r="N24" s="11">
        <v>59858.949000000001</v>
      </c>
      <c r="O24" s="11">
        <v>355558.35076000012</v>
      </c>
      <c r="P24" s="11">
        <v>86304.810200000007</v>
      </c>
      <c r="Q24" s="11">
        <v>99344.38</v>
      </c>
      <c r="R24" s="11">
        <v>234.5</v>
      </c>
      <c r="S24" s="11">
        <v>234.76481000000001</v>
      </c>
      <c r="T24" s="11">
        <v>40700.339999999997</v>
      </c>
      <c r="U24" s="11">
        <v>49.68</v>
      </c>
      <c r="V24" s="11">
        <v>122.94499999999999</v>
      </c>
      <c r="W24" s="11">
        <v>300250.75599999999</v>
      </c>
      <c r="X24" s="11">
        <v>403.577</v>
      </c>
      <c r="Y24" s="11">
        <v>-2191.5889999999999</v>
      </c>
      <c r="Z24" s="11">
        <v>2307261.7769999998</v>
      </c>
      <c r="AA24" s="11">
        <v>273131.86</v>
      </c>
      <c r="AB24" s="11">
        <v>0</v>
      </c>
      <c r="AC24" s="11">
        <v>1898904.6251400001</v>
      </c>
      <c r="AD24" s="11">
        <v>3629159.03</v>
      </c>
      <c r="AE24" s="61">
        <v>2681582.0079999999</v>
      </c>
    </row>
    <row r="25" spans="2:31" s="14" customFormat="1" ht="15" customHeight="1" x14ac:dyDescent="0.35">
      <c r="B25" s="60" t="s">
        <v>83</v>
      </c>
      <c r="C25" s="10">
        <v>18204</v>
      </c>
      <c r="D25" s="11">
        <v>16980466.834410001</v>
      </c>
      <c r="E25" s="11">
        <v>2871489.2850500005</v>
      </c>
      <c r="F25" s="11">
        <v>146836.42037000001</v>
      </c>
      <c r="G25" s="11">
        <v>875239.21201000002</v>
      </c>
      <c r="H25" s="11">
        <v>328017.56956000009</v>
      </c>
      <c r="I25" s="11">
        <v>20893109.15794</v>
      </c>
      <c r="J25" s="11">
        <v>4227478.8360000001</v>
      </c>
      <c r="K25" s="11">
        <v>12751725.345410001</v>
      </c>
      <c r="L25" s="11">
        <v>400689.16674000002</v>
      </c>
      <c r="M25" s="11">
        <v>37951.337</v>
      </c>
      <c r="N25" s="11">
        <v>49318.043799999999</v>
      </c>
      <c r="O25" s="11">
        <v>286375.88605999993</v>
      </c>
      <c r="P25" s="11">
        <v>72124.865409999999</v>
      </c>
      <c r="Q25" s="11">
        <v>79201.283159999992</v>
      </c>
      <c r="R25" s="11">
        <v>904.53200000000004</v>
      </c>
      <c r="S25" s="11">
        <v>545.9347600000001</v>
      </c>
      <c r="T25" s="11">
        <v>31418.46</v>
      </c>
      <c r="U25" s="11">
        <v>49.68</v>
      </c>
      <c r="V25" s="11">
        <v>86.43</v>
      </c>
      <c r="W25" s="11">
        <v>237449.25099999999</v>
      </c>
      <c r="X25" s="11">
        <v>407.17500000000001</v>
      </c>
      <c r="Y25" s="11">
        <v>-2150.0949999999998</v>
      </c>
      <c r="Z25" s="11">
        <v>1951573.388</v>
      </c>
      <c r="AA25" s="11">
        <v>268481.09999999998</v>
      </c>
      <c r="AB25" s="11">
        <v>0</v>
      </c>
      <c r="AC25" s="11">
        <v>1715066.0223200005</v>
      </c>
      <c r="AD25" s="11">
        <v>3055806.7540000002</v>
      </c>
      <c r="AE25" s="61">
        <v>2319742.7030000002</v>
      </c>
    </row>
    <row r="26" spans="2:31" s="14" customFormat="1" ht="15" customHeight="1" x14ac:dyDescent="0.35">
      <c r="B26" s="60" t="s">
        <v>84</v>
      </c>
      <c r="C26" s="10">
        <v>14623</v>
      </c>
      <c r="D26" s="11">
        <v>14565165.670790002</v>
      </c>
      <c r="E26" s="11">
        <v>2608111.9740500003</v>
      </c>
      <c r="F26" s="11">
        <v>119273.39</v>
      </c>
      <c r="G26" s="11">
        <v>777099.01158000005</v>
      </c>
      <c r="H26" s="11">
        <v>297475.87078000006</v>
      </c>
      <c r="I26" s="11">
        <v>18253300.534930002</v>
      </c>
      <c r="J26" s="11">
        <v>3626108.5139699997</v>
      </c>
      <c r="K26" s="11">
        <v>10938981.609639999</v>
      </c>
      <c r="L26" s="11">
        <v>406790.01527999999</v>
      </c>
      <c r="M26" s="11">
        <v>42639.88</v>
      </c>
      <c r="N26" s="11">
        <v>45512.218999999997</v>
      </c>
      <c r="O26" s="11">
        <v>244499.18833999999</v>
      </c>
      <c r="P26" s="11">
        <v>62870.647480000007</v>
      </c>
      <c r="Q26" s="11">
        <v>69205.579469999997</v>
      </c>
      <c r="R26" s="11">
        <v>0</v>
      </c>
      <c r="S26" s="11">
        <v>634.11599999999999</v>
      </c>
      <c r="T26" s="11">
        <v>26864.46</v>
      </c>
      <c r="U26" s="11">
        <v>0</v>
      </c>
      <c r="V26" s="11">
        <v>50.92</v>
      </c>
      <c r="W26" s="11">
        <v>197709.785</v>
      </c>
      <c r="X26" s="11">
        <v>191.5</v>
      </c>
      <c r="Y26" s="11">
        <v>-1724.568</v>
      </c>
      <c r="Z26" s="11">
        <v>1732009.5449999999</v>
      </c>
      <c r="AA26" s="11">
        <v>247670.7</v>
      </c>
      <c r="AB26" s="11">
        <v>0</v>
      </c>
      <c r="AC26" s="11">
        <v>1497305.9114699997</v>
      </c>
      <c r="AD26" s="11">
        <v>2670559.997</v>
      </c>
      <c r="AE26" s="61">
        <v>2069558.209</v>
      </c>
    </row>
    <row r="27" spans="2:31" s="14" customFormat="1" ht="15" customHeight="1" x14ac:dyDescent="0.35">
      <c r="B27" s="60" t="s">
        <v>85</v>
      </c>
      <c r="C27" s="10">
        <v>12041</v>
      </c>
      <c r="D27" s="11">
        <v>12806395.064220002</v>
      </c>
      <c r="E27" s="11">
        <v>2409085.9827999999</v>
      </c>
      <c r="F27" s="11">
        <v>117103.48413</v>
      </c>
      <c r="G27" s="11">
        <v>719606.00549999997</v>
      </c>
      <c r="H27" s="11">
        <v>269462.25598000002</v>
      </c>
      <c r="I27" s="11">
        <v>16239211.594060002</v>
      </c>
      <c r="J27" s="11">
        <v>3187211.14488</v>
      </c>
      <c r="K27" s="11">
        <v>9619470.6943399999</v>
      </c>
      <c r="L27" s="11">
        <v>418150.92508000002</v>
      </c>
      <c r="M27" s="11">
        <v>29236.11</v>
      </c>
      <c r="N27" s="11">
        <v>40624.053</v>
      </c>
      <c r="O27" s="11">
        <v>210048.54531000002</v>
      </c>
      <c r="P27" s="11">
        <v>52617.966120000005</v>
      </c>
      <c r="Q27" s="11">
        <v>59148.525999999998</v>
      </c>
      <c r="R27" s="11">
        <v>702.21100000000001</v>
      </c>
      <c r="S27" s="11">
        <v>1613.0098700000015</v>
      </c>
      <c r="T27" s="11">
        <v>23146.74</v>
      </c>
      <c r="U27" s="11">
        <v>99.36</v>
      </c>
      <c r="V27" s="11">
        <v>30.15</v>
      </c>
      <c r="W27" s="11">
        <v>163280.50700000001</v>
      </c>
      <c r="X27" s="11">
        <v>105.825</v>
      </c>
      <c r="Y27" s="11">
        <v>-1230.345</v>
      </c>
      <c r="Z27" s="11">
        <v>1565125.243</v>
      </c>
      <c r="AA27" s="11">
        <v>248255.7</v>
      </c>
      <c r="AB27" s="11">
        <v>0</v>
      </c>
      <c r="AC27" s="11">
        <v>1345860.6253</v>
      </c>
      <c r="AD27" s="11">
        <v>2378047.128</v>
      </c>
      <c r="AE27" s="61">
        <v>1881124.54</v>
      </c>
    </row>
    <row r="28" spans="2:31" s="14" customFormat="1" ht="15" customHeight="1" x14ac:dyDescent="0.35">
      <c r="B28" s="60" t="s">
        <v>86</v>
      </c>
      <c r="C28" s="10">
        <v>9959</v>
      </c>
      <c r="D28" s="11">
        <v>11604901.917329999</v>
      </c>
      <c r="E28" s="11">
        <v>1918520.4023000002</v>
      </c>
      <c r="F28" s="11">
        <v>116338.60617</v>
      </c>
      <c r="G28" s="11">
        <v>578819.36864000012</v>
      </c>
      <c r="H28" s="11">
        <v>276842.29407</v>
      </c>
      <c r="I28" s="11">
        <v>14426729.518559998</v>
      </c>
      <c r="J28" s="11">
        <v>2884649.04954</v>
      </c>
      <c r="K28" s="11">
        <v>8718972.3667900003</v>
      </c>
      <c r="L28" s="11">
        <v>307260.9866</v>
      </c>
      <c r="M28" s="11">
        <v>25064.05</v>
      </c>
      <c r="N28" s="11">
        <v>35100.678999999996</v>
      </c>
      <c r="O28" s="11">
        <v>179388.16566000003</v>
      </c>
      <c r="P28" s="11">
        <v>44915.14286</v>
      </c>
      <c r="Q28" s="11">
        <v>48138.25</v>
      </c>
      <c r="R28" s="11">
        <v>0</v>
      </c>
      <c r="S28" s="11">
        <v>6973.7841399999979</v>
      </c>
      <c r="T28" s="11">
        <v>18449.91</v>
      </c>
      <c r="U28" s="11">
        <v>0</v>
      </c>
      <c r="V28" s="11">
        <v>16.414999999999999</v>
      </c>
      <c r="W28" s="11">
        <v>141674.18799999999</v>
      </c>
      <c r="X28" s="11">
        <v>146.54</v>
      </c>
      <c r="Y28" s="11">
        <v>-752.15899999999999</v>
      </c>
      <c r="Z28" s="11">
        <v>1438493.253</v>
      </c>
      <c r="AA28" s="11">
        <v>204697.1</v>
      </c>
      <c r="AB28" s="11">
        <v>0</v>
      </c>
      <c r="AC28" s="11">
        <v>1071839.22056</v>
      </c>
      <c r="AD28" s="11">
        <v>2120031.2050000001</v>
      </c>
      <c r="AE28" s="61">
        <v>1702046.8289999999</v>
      </c>
    </row>
    <row r="29" spans="2:31" s="14" customFormat="1" ht="15" customHeight="1" x14ac:dyDescent="0.35">
      <c r="B29" s="60" t="s">
        <v>87</v>
      </c>
      <c r="C29" s="10">
        <v>8537</v>
      </c>
      <c r="D29" s="11">
        <v>10573013.395059999</v>
      </c>
      <c r="E29" s="11">
        <v>1812924.5402199998</v>
      </c>
      <c r="F29" s="11">
        <v>103895.27678</v>
      </c>
      <c r="G29" s="11">
        <v>559598.76589000016</v>
      </c>
      <c r="H29" s="11">
        <v>259845.75101000001</v>
      </c>
      <c r="I29" s="11">
        <v>13219659.474160004</v>
      </c>
      <c r="J29" s="11">
        <v>2627946.3824700001</v>
      </c>
      <c r="K29" s="11">
        <v>7945174.6355900001</v>
      </c>
      <c r="L29" s="11">
        <v>232909.74924</v>
      </c>
      <c r="M29" s="11">
        <v>22270.83</v>
      </c>
      <c r="N29" s="11">
        <v>33695.839</v>
      </c>
      <c r="O29" s="11">
        <v>161159.34223999997</v>
      </c>
      <c r="P29" s="11">
        <v>40033.42211</v>
      </c>
      <c r="Q29" s="11">
        <v>43630.824500000002</v>
      </c>
      <c r="R29" s="11">
        <v>0</v>
      </c>
      <c r="S29" s="11">
        <v>12761.847560000015</v>
      </c>
      <c r="T29" s="11">
        <v>17421.12</v>
      </c>
      <c r="U29" s="11">
        <v>49.68</v>
      </c>
      <c r="V29" s="11">
        <v>24.12</v>
      </c>
      <c r="W29" s="11">
        <v>125879.174</v>
      </c>
      <c r="X29" s="11">
        <v>49.546999999999997</v>
      </c>
      <c r="Y29" s="11">
        <v>-655.56200000000001</v>
      </c>
      <c r="Z29" s="11">
        <v>1325067.2660000001</v>
      </c>
      <c r="AA29" s="11">
        <v>196384.1</v>
      </c>
      <c r="AB29" s="11">
        <v>0</v>
      </c>
      <c r="AC29" s="11">
        <v>1066757.35766</v>
      </c>
      <c r="AD29" s="11">
        <v>1948477.564</v>
      </c>
      <c r="AE29" s="61">
        <v>1584275.926</v>
      </c>
    </row>
    <row r="30" spans="2:31" s="14" customFormat="1" ht="15" customHeight="1" x14ac:dyDescent="0.35">
      <c r="B30" s="60" t="s">
        <v>88</v>
      </c>
      <c r="C30" s="10">
        <v>7428</v>
      </c>
      <c r="D30" s="11">
        <v>9950925.1901600007</v>
      </c>
      <c r="E30" s="11">
        <v>1559035.1620199999</v>
      </c>
      <c r="F30" s="11">
        <v>118700.41409999999</v>
      </c>
      <c r="G30" s="11">
        <v>503443.02865999995</v>
      </c>
      <c r="H30" s="11">
        <v>257726.45156000002</v>
      </c>
      <c r="I30" s="11">
        <v>12240903.1195</v>
      </c>
      <c r="J30" s="11">
        <v>2456977.7960000001</v>
      </c>
      <c r="K30" s="11">
        <v>7494230.7771600001</v>
      </c>
      <c r="L30" s="11">
        <v>223542.0465</v>
      </c>
      <c r="M30" s="11">
        <v>19609.131000000001</v>
      </c>
      <c r="N30" s="11">
        <v>32559.271000000001</v>
      </c>
      <c r="O30" s="11">
        <v>143167.19587999996</v>
      </c>
      <c r="P30" s="11">
        <v>36971.65264</v>
      </c>
      <c r="Q30" s="11">
        <v>39830.165999999997</v>
      </c>
      <c r="R30" s="11">
        <v>0</v>
      </c>
      <c r="S30" s="11">
        <v>17041.215519999972</v>
      </c>
      <c r="T30" s="11">
        <v>14382.36</v>
      </c>
      <c r="U30" s="11">
        <v>0</v>
      </c>
      <c r="V30" s="11">
        <v>8.7100000000000009</v>
      </c>
      <c r="W30" s="11">
        <v>108430.524</v>
      </c>
      <c r="X30" s="11">
        <v>32.808</v>
      </c>
      <c r="Y30" s="11">
        <v>-624.45500000000004</v>
      </c>
      <c r="Z30" s="11">
        <v>1260793.757</v>
      </c>
      <c r="AA30" s="11">
        <v>182875.4</v>
      </c>
      <c r="AB30" s="11">
        <v>0</v>
      </c>
      <c r="AC30" s="11">
        <v>939126.13595999999</v>
      </c>
      <c r="AD30" s="11">
        <v>1810150.933</v>
      </c>
      <c r="AE30" s="61">
        <v>1495173.2579999999</v>
      </c>
    </row>
    <row r="31" spans="2:31" s="14" customFormat="1" ht="15" customHeight="1" x14ac:dyDescent="0.35">
      <c r="B31" s="60" t="s">
        <v>89</v>
      </c>
      <c r="C31" s="10">
        <v>6724</v>
      </c>
      <c r="D31" s="11">
        <v>9617693.5833900012</v>
      </c>
      <c r="E31" s="11">
        <v>1450178.7350399999</v>
      </c>
      <c r="F31" s="11">
        <v>105597.01283000001</v>
      </c>
      <c r="G31" s="11">
        <v>443969.08244999999</v>
      </c>
      <c r="H31" s="11">
        <v>229598.56599999999</v>
      </c>
      <c r="I31" s="11">
        <v>11759687.75171</v>
      </c>
      <c r="J31" s="11">
        <v>2386217.9510299996</v>
      </c>
      <c r="K31" s="11">
        <v>7229591.3663599994</v>
      </c>
      <c r="L31" s="11">
        <v>176838.97</v>
      </c>
      <c r="M31" s="11">
        <v>17238.148000000001</v>
      </c>
      <c r="N31" s="11">
        <v>28547.106649999998</v>
      </c>
      <c r="O31" s="11">
        <v>132504.03858999998</v>
      </c>
      <c r="P31" s="11">
        <v>34553.802170000003</v>
      </c>
      <c r="Q31" s="11">
        <v>35639.377</v>
      </c>
      <c r="R31" s="11">
        <v>0</v>
      </c>
      <c r="S31" s="11">
        <v>22156.203319999993</v>
      </c>
      <c r="T31" s="11">
        <v>13038.93</v>
      </c>
      <c r="U31" s="11">
        <v>0</v>
      </c>
      <c r="V31" s="11">
        <v>7.7050000000000001</v>
      </c>
      <c r="W31" s="11">
        <v>102688.273</v>
      </c>
      <c r="X31" s="11">
        <v>46.478000000000002</v>
      </c>
      <c r="Y31" s="11">
        <v>-590.99800000000005</v>
      </c>
      <c r="Z31" s="11">
        <v>1241353.047</v>
      </c>
      <c r="AA31" s="11">
        <v>167295.1</v>
      </c>
      <c r="AB31" s="11">
        <v>0</v>
      </c>
      <c r="AC31" s="11">
        <v>833289.39360000007</v>
      </c>
      <c r="AD31" s="11">
        <v>1747036.405</v>
      </c>
      <c r="AE31" s="61">
        <v>1457407.852</v>
      </c>
    </row>
    <row r="32" spans="2:31" s="14" customFormat="1" ht="15" customHeight="1" x14ac:dyDescent="0.35">
      <c r="B32" s="60" t="s">
        <v>90</v>
      </c>
      <c r="C32" s="10">
        <v>8250</v>
      </c>
      <c r="D32" s="11">
        <v>13373577.95425</v>
      </c>
      <c r="E32" s="11">
        <v>1322612.3565</v>
      </c>
      <c r="F32" s="11">
        <v>83011.076659999992</v>
      </c>
      <c r="G32" s="11">
        <v>395023.89399999997</v>
      </c>
      <c r="H32" s="11">
        <v>196419.21132000003</v>
      </c>
      <c r="I32" s="11">
        <v>15267184.300079999</v>
      </c>
      <c r="J32" s="11">
        <v>3310253.6349999998</v>
      </c>
      <c r="K32" s="11">
        <v>10063050.413249999</v>
      </c>
      <c r="L32" s="11">
        <v>138823.74400000001</v>
      </c>
      <c r="M32" s="11">
        <v>20459.276999999998</v>
      </c>
      <c r="N32" s="11">
        <v>31366.79</v>
      </c>
      <c r="O32" s="11">
        <v>165008.38061999998</v>
      </c>
      <c r="P32" s="11">
        <v>45469.607479999999</v>
      </c>
      <c r="Q32" s="11">
        <v>42849.796000000002</v>
      </c>
      <c r="R32" s="11">
        <v>0</v>
      </c>
      <c r="S32" s="11">
        <v>40712.81156999986</v>
      </c>
      <c r="T32" s="11">
        <v>16984.349999999999</v>
      </c>
      <c r="U32" s="11">
        <v>0</v>
      </c>
      <c r="V32" s="11">
        <v>8.0399999999999991</v>
      </c>
      <c r="W32" s="11">
        <v>129741.692</v>
      </c>
      <c r="X32" s="11">
        <v>58.206000000000003</v>
      </c>
      <c r="Y32" s="11">
        <v>-340.41899999999998</v>
      </c>
      <c r="Z32" s="11">
        <v>1777904.7069999999</v>
      </c>
      <c r="AA32" s="11">
        <v>156945.1</v>
      </c>
      <c r="AB32" s="11">
        <v>0</v>
      </c>
      <c r="AC32" s="11">
        <v>765655.11750000005</v>
      </c>
      <c r="AD32" s="11">
        <v>2284991.9780000001</v>
      </c>
      <c r="AE32" s="61">
        <v>1924473.085</v>
      </c>
    </row>
    <row r="33" spans="2:31" s="14" customFormat="1" ht="15" customHeight="1" x14ac:dyDescent="0.35">
      <c r="B33" s="60" t="s">
        <v>91</v>
      </c>
      <c r="C33" s="10">
        <v>7655</v>
      </c>
      <c r="D33" s="11">
        <v>13176403.158850001</v>
      </c>
      <c r="E33" s="11">
        <v>1211340.7849900001</v>
      </c>
      <c r="F33" s="11">
        <v>108461.86141</v>
      </c>
      <c r="G33" s="11">
        <v>354075.15612</v>
      </c>
      <c r="H33" s="11">
        <v>168964.29564000003</v>
      </c>
      <c r="I33" s="11">
        <v>14919821.896629998</v>
      </c>
      <c r="J33" s="11">
        <v>3185492.4369999999</v>
      </c>
      <c r="K33" s="11">
        <v>9990903.7608500011</v>
      </c>
      <c r="L33" s="11">
        <v>166535.30799999999</v>
      </c>
      <c r="M33" s="11">
        <v>14627.513000000001</v>
      </c>
      <c r="N33" s="11">
        <v>30337.117999999999</v>
      </c>
      <c r="O33" s="11">
        <v>144623.72680999999</v>
      </c>
      <c r="P33" s="11">
        <v>44240.934550000005</v>
      </c>
      <c r="Q33" s="11">
        <v>41388.970999999998</v>
      </c>
      <c r="R33" s="11">
        <v>0</v>
      </c>
      <c r="S33" s="11">
        <v>78365.906779999859</v>
      </c>
      <c r="T33" s="11">
        <v>16698.689999999999</v>
      </c>
      <c r="U33" s="11">
        <v>0</v>
      </c>
      <c r="V33" s="11">
        <v>11.055</v>
      </c>
      <c r="W33" s="11">
        <v>114581.58900000001</v>
      </c>
      <c r="X33" s="11">
        <v>65.007000000000005</v>
      </c>
      <c r="Y33" s="11">
        <v>-320.75400000000002</v>
      </c>
      <c r="Z33" s="11">
        <v>1787632.5490000001</v>
      </c>
      <c r="AA33" s="11">
        <v>153637.9</v>
      </c>
      <c r="AB33" s="11">
        <v>0</v>
      </c>
      <c r="AC33" s="11">
        <v>678699.23624999996</v>
      </c>
      <c r="AD33" s="11">
        <v>2273667.9789999998</v>
      </c>
      <c r="AE33" s="61">
        <v>1943567.11</v>
      </c>
    </row>
    <row r="34" spans="2:31" s="14" customFormat="1" ht="15" customHeight="1" x14ac:dyDescent="0.35">
      <c r="B34" s="60" t="s">
        <v>92</v>
      </c>
      <c r="C34" s="10">
        <v>13574</v>
      </c>
      <c r="D34" s="11">
        <v>24844295.325290002</v>
      </c>
      <c r="E34" s="11">
        <v>2530905.9808</v>
      </c>
      <c r="F34" s="11">
        <v>227364.54406000001</v>
      </c>
      <c r="G34" s="11">
        <v>865674.30408999999</v>
      </c>
      <c r="H34" s="11">
        <v>424966.85713000008</v>
      </c>
      <c r="I34" s="11">
        <v>28735413.629419997</v>
      </c>
      <c r="J34" s="11">
        <v>5756550.1017399998</v>
      </c>
      <c r="K34" s="11">
        <v>19088119.95555</v>
      </c>
      <c r="L34" s="11">
        <v>257622.818</v>
      </c>
      <c r="M34" s="11">
        <v>30770.001</v>
      </c>
      <c r="N34" s="11">
        <v>56812.538</v>
      </c>
      <c r="O34" s="11">
        <v>272683.64210999996</v>
      </c>
      <c r="P34" s="11">
        <v>83670.923319999987</v>
      </c>
      <c r="Q34" s="11">
        <v>78924.816000000006</v>
      </c>
      <c r="R34" s="11">
        <v>0</v>
      </c>
      <c r="S34" s="11">
        <v>270425.95869999891</v>
      </c>
      <c r="T34" s="11">
        <v>27152.19</v>
      </c>
      <c r="U34" s="11">
        <v>0</v>
      </c>
      <c r="V34" s="11">
        <v>21.774999999999999</v>
      </c>
      <c r="W34" s="11">
        <v>211390.23499999999</v>
      </c>
      <c r="X34" s="11">
        <v>13.404</v>
      </c>
      <c r="Y34" s="11">
        <v>-751.38800000000003</v>
      </c>
      <c r="Z34" s="11">
        <v>3461304.8080000002</v>
      </c>
      <c r="AA34" s="11">
        <v>342411.4</v>
      </c>
      <c r="AB34" s="11">
        <v>0</v>
      </c>
      <c r="AC34" s="11">
        <v>1615237.7719000001</v>
      </c>
      <c r="AD34" s="11">
        <v>4497402.3640000001</v>
      </c>
      <c r="AE34" s="61">
        <v>3907739.4959999998</v>
      </c>
    </row>
    <row r="35" spans="2:31" s="14" customFormat="1" ht="15" customHeight="1" x14ac:dyDescent="0.35">
      <c r="B35" s="60" t="s">
        <v>93</v>
      </c>
      <c r="C35" s="10">
        <v>9052</v>
      </c>
      <c r="D35" s="11">
        <v>18269786.428929999</v>
      </c>
      <c r="E35" s="11">
        <v>2019966.8503199997</v>
      </c>
      <c r="F35" s="11">
        <v>196552.00009000002</v>
      </c>
      <c r="G35" s="11">
        <v>645572.23155000003</v>
      </c>
      <c r="H35" s="11">
        <v>416890.35636999999</v>
      </c>
      <c r="I35" s="11">
        <v>21403370.971100006</v>
      </c>
      <c r="J35" s="11">
        <v>4006049.7961999997</v>
      </c>
      <c r="K35" s="11">
        <v>14263441.623730002</v>
      </c>
      <c r="L35" s="11">
        <v>169225.27440999998</v>
      </c>
      <c r="M35" s="11">
        <v>12812.145</v>
      </c>
      <c r="N35" s="11">
        <v>43968.815999999999</v>
      </c>
      <c r="O35" s="11">
        <v>200781.72177000003</v>
      </c>
      <c r="P35" s="11">
        <v>56874.493999999999</v>
      </c>
      <c r="Q35" s="11">
        <v>52429.684999999998</v>
      </c>
      <c r="R35" s="11">
        <v>2205.192</v>
      </c>
      <c r="S35" s="11">
        <v>310951.13568000065</v>
      </c>
      <c r="T35" s="11">
        <v>21482.46</v>
      </c>
      <c r="U35" s="11">
        <v>0</v>
      </c>
      <c r="V35" s="11">
        <v>13.065</v>
      </c>
      <c r="W35" s="11">
        <v>146012.103</v>
      </c>
      <c r="X35" s="11">
        <v>126.14700000000001</v>
      </c>
      <c r="Y35" s="11">
        <v>-609.49900000000002</v>
      </c>
      <c r="Z35" s="11">
        <v>2649426.5750000002</v>
      </c>
      <c r="AA35" s="11">
        <v>286837.34999999998</v>
      </c>
      <c r="AB35" s="11">
        <v>0</v>
      </c>
      <c r="AC35" s="11">
        <v>1177284.4120399999</v>
      </c>
      <c r="AD35" s="11">
        <v>3458972.5750000002</v>
      </c>
      <c r="AE35" s="61">
        <v>3056793.5529999998</v>
      </c>
    </row>
    <row r="36" spans="2:31" s="14" customFormat="1" ht="15" customHeight="1" x14ac:dyDescent="0.35">
      <c r="B36" s="60" t="s">
        <v>94</v>
      </c>
      <c r="C36" s="10">
        <v>5973</v>
      </c>
      <c r="D36" s="11">
        <v>13007021.733069999</v>
      </c>
      <c r="E36" s="11">
        <v>1640649.6731200002</v>
      </c>
      <c r="F36" s="11">
        <v>165311.45374999999</v>
      </c>
      <c r="G36" s="11">
        <v>580525.87563999998</v>
      </c>
      <c r="H36" s="11">
        <v>312366.52672000002</v>
      </c>
      <c r="I36" s="11">
        <v>15625883.65423</v>
      </c>
      <c r="J36" s="11">
        <v>2713859.3996000001</v>
      </c>
      <c r="K36" s="11">
        <v>10294291.790469998</v>
      </c>
      <c r="L36" s="11">
        <v>121835.7776</v>
      </c>
      <c r="M36" s="11">
        <v>23746.633999999998</v>
      </c>
      <c r="N36" s="11">
        <v>34208.928</v>
      </c>
      <c r="O36" s="11">
        <v>135349.95561000003</v>
      </c>
      <c r="P36" s="11">
        <v>39096.523099999999</v>
      </c>
      <c r="Q36" s="11">
        <v>34784.230939999994</v>
      </c>
      <c r="R36" s="11">
        <v>214</v>
      </c>
      <c r="S36" s="11">
        <v>292476.96528000053</v>
      </c>
      <c r="T36" s="11">
        <v>15073.74</v>
      </c>
      <c r="U36" s="11">
        <v>0</v>
      </c>
      <c r="V36" s="11">
        <v>3.6850000000000001</v>
      </c>
      <c r="W36" s="11">
        <v>99799.308000000005</v>
      </c>
      <c r="X36" s="11">
        <v>101.80500000000001</v>
      </c>
      <c r="Y36" s="11">
        <v>-366.12599999999998</v>
      </c>
      <c r="Z36" s="11">
        <v>1947212.4601500002</v>
      </c>
      <c r="AA36" s="11">
        <v>250677.3</v>
      </c>
      <c r="AB36" s="11">
        <v>0</v>
      </c>
      <c r="AC36" s="11">
        <v>1014935.48664</v>
      </c>
      <c r="AD36" s="11">
        <v>2593374.2179999999</v>
      </c>
      <c r="AE36" s="61">
        <v>2322478.4909999999</v>
      </c>
    </row>
    <row r="37" spans="2:31" s="14" customFormat="1" ht="15" customHeight="1" x14ac:dyDescent="0.35">
      <c r="B37" s="60" t="s">
        <v>95</v>
      </c>
      <c r="C37" s="10">
        <v>4158</v>
      </c>
      <c r="D37" s="11">
        <v>9884021.7472299989</v>
      </c>
      <c r="E37" s="11">
        <v>1337245.3902999999</v>
      </c>
      <c r="F37" s="11">
        <v>161559.769</v>
      </c>
      <c r="G37" s="11">
        <v>423897.06958000007</v>
      </c>
      <c r="H37" s="11">
        <v>257575.41431999998</v>
      </c>
      <c r="I37" s="11">
        <v>11933386.341430001</v>
      </c>
      <c r="J37" s="11">
        <v>1966971.8389999999</v>
      </c>
      <c r="K37" s="11">
        <v>7917008.0022299998</v>
      </c>
      <c r="L37" s="11">
        <v>82252.902600000001</v>
      </c>
      <c r="M37" s="11">
        <v>19574.690999999999</v>
      </c>
      <c r="N37" s="11">
        <v>26449.593000000001</v>
      </c>
      <c r="O37" s="11">
        <v>95909.550500000012</v>
      </c>
      <c r="P37" s="11">
        <v>26998.21903</v>
      </c>
      <c r="Q37" s="11">
        <v>25986.276000000002</v>
      </c>
      <c r="R37" s="11">
        <v>0</v>
      </c>
      <c r="S37" s="11">
        <v>264880.50817999942</v>
      </c>
      <c r="T37" s="11">
        <v>11122.11</v>
      </c>
      <c r="U37" s="11">
        <v>0</v>
      </c>
      <c r="V37" s="11">
        <v>8.0399999999999991</v>
      </c>
      <c r="W37" s="11">
        <v>67653.180999999997</v>
      </c>
      <c r="X37" s="11">
        <v>59.015999999999998</v>
      </c>
      <c r="Y37" s="11">
        <v>-218.68100000000001</v>
      </c>
      <c r="Z37" s="11">
        <v>1509096.3940000001</v>
      </c>
      <c r="AA37" s="11">
        <v>197203.10800000001</v>
      </c>
      <c r="AB37" s="11">
        <v>0</v>
      </c>
      <c r="AC37" s="11">
        <v>767805.46525000001</v>
      </c>
      <c r="AD37" s="11">
        <v>2019841.206</v>
      </c>
      <c r="AE37" s="61">
        <v>1832351.9180000001</v>
      </c>
    </row>
    <row r="38" spans="2:31" s="14" customFormat="1" ht="15" customHeight="1" x14ac:dyDescent="0.35">
      <c r="B38" s="60" t="s">
        <v>96</v>
      </c>
      <c r="C38" s="10">
        <v>5686</v>
      </c>
      <c r="D38" s="11">
        <v>14782067.891100001</v>
      </c>
      <c r="E38" s="11">
        <v>2133059.9892600002</v>
      </c>
      <c r="F38" s="11">
        <v>361404.73632000003</v>
      </c>
      <c r="G38" s="11">
        <v>725275.51300000004</v>
      </c>
      <c r="H38" s="11">
        <v>531440.07822000002</v>
      </c>
      <c r="I38" s="11">
        <v>18346969.282079998</v>
      </c>
      <c r="J38" s="11">
        <v>2772754.8563000001</v>
      </c>
      <c r="K38" s="11">
        <v>12009786.078799998</v>
      </c>
      <c r="L38" s="11">
        <v>133307.57284000001</v>
      </c>
      <c r="M38" s="11">
        <v>29576.652999999998</v>
      </c>
      <c r="N38" s="11">
        <v>38753.167450000001</v>
      </c>
      <c r="O38" s="11">
        <v>121895.48007999998</v>
      </c>
      <c r="P38" s="11">
        <v>37797.720030000011</v>
      </c>
      <c r="Q38" s="11">
        <v>35815.733</v>
      </c>
      <c r="R38" s="11">
        <v>0</v>
      </c>
      <c r="S38" s="11">
        <v>473407.07728999946</v>
      </c>
      <c r="T38" s="11">
        <v>17073.36</v>
      </c>
      <c r="U38" s="11">
        <v>0</v>
      </c>
      <c r="V38" s="11">
        <v>4.0199999999999996</v>
      </c>
      <c r="W38" s="11">
        <v>93942.558000000005</v>
      </c>
      <c r="X38" s="11">
        <v>69.039000000000001</v>
      </c>
      <c r="Y38" s="11">
        <v>-308.92899999999997</v>
      </c>
      <c r="Z38" s="11">
        <v>2344618.977</v>
      </c>
      <c r="AA38" s="11">
        <v>347184</v>
      </c>
      <c r="AB38" s="11">
        <v>0</v>
      </c>
      <c r="AC38" s="11">
        <v>1348217.5354000002</v>
      </c>
      <c r="AD38" s="11">
        <v>3177027.4580000001</v>
      </c>
      <c r="AE38" s="61">
        <v>2916931.45</v>
      </c>
    </row>
    <row r="39" spans="2:31" s="14" customFormat="1" ht="15" customHeight="1" x14ac:dyDescent="0.35">
      <c r="B39" s="60" t="s">
        <v>97</v>
      </c>
      <c r="C39" s="10">
        <v>3636</v>
      </c>
      <c r="D39" s="11">
        <v>10522157.43269</v>
      </c>
      <c r="E39" s="11">
        <v>1805137.8615000001</v>
      </c>
      <c r="F39" s="11">
        <v>298550.886</v>
      </c>
      <c r="G39" s="11">
        <v>583398.65225000004</v>
      </c>
      <c r="H39" s="11">
        <v>467444.14062999992</v>
      </c>
      <c r="I39" s="11">
        <v>13564965.566819999</v>
      </c>
      <c r="J39" s="11">
        <v>1841911.128</v>
      </c>
      <c r="K39" s="11">
        <v>8680909.0446899999</v>
      </c>
      <c r="L39" s="11">
        <v>94081.659</v>
      </c>
      <c r="M39" s="11">
        <v>36836.701999999997</v>
      </c>
      <c r="N39" s="11">
        <v>30905.066999999999</v>
      </c>
      <c r="O39" s="11">
        <v>77392.371649999972</v>
      </c>
      <c r="P39" s="11">
        <v>24596.053</v>
      </c>
      <c r="Q39" s="11">
        <v>22679.617999999999</v>
      </c>
      <c r="R39" s="11">
        <v>80</v>
      </c>
      <c r="S39" s="11">
        <v>406017.94333000027</v>
      </c>
      <c r="T39" s="11">
        <v>10215.450000000001</v>
      </c>
      <c r="U39" s="11">
        <v>0</v>
      </c>
      <c r="V39" s="11">
        <v>5.36</v>
      </c>
      <c r="W39" s="11">
        <v>59718.286999999997</v>
      </c>
      <c r="X39" s="11">
        <v>32.808</v>
      </c>
      <c r="Y39" s="11">
        <v>-458.53100000000001</v>
      </c>
      <c r="Z39" s="11">
        <v>1719711.4709999999</v>
      </c>
      <c r="AA39" s="11">
        <v>304795.5</v>
      </c>
      <c r="AB39" s="11">
        <v>0</v>
      </c>
      <c r="AC39" s="11">
        <v>1119033.5477</v>
      </c>
      <c r="AD39" s="11">
        <v>2405151.8319999999</v>
      </c>
      <c r="AE39" s="61">
        <v>2240304.0989999999</v>
      </c>
    </row>
    <row r="40" spans="2:31" s="14" customFormat="1" ht="15" customHeight="1" x14ac:dyDescent="0.35">
      <c r="B40" s="60" t="s">
        <v>98</v>
      </c>
      <c r="C40" s="10">
        <v>2407</v>
      </c>
      <c r="D40" s="11">
        <v>7678397.2278399989</v>
      </c>
      <c r="E40" s="11">
        <v>1420242.48633</v>
      </c>
      <c r="F40" s="11">
        <v>293842.03999999998</v>
      </c>
      <c r="G40" s="11">
        <v>492526.53711999999</v>
      </c>
      <c r="H40" s="11">
        <v>417615.82616999996</v>
      </c>
      <c r="I40" s="11">
        <v>10186064.434540002</v>
      </c>
      <c r="J40" s="11">
        <v>1274097.44</v>
      </c>
      <c r="K40" s="11">
        <v>6406867.3608399993</v>
      </c>
      <c r="L40" s="11">
        <v>62768.714229999998</v>
      </c>
      <c r="M40" s="11">
        <v>26067.984</v>
      </c>
      <c r="N40" s="11">
        <v>25131.776999999998</v>
      </c>
      <c r="O40" s="11">
        <v>55751.936589999998</v>
      </c>
      <c r="P40" s="11">
        <v>15732.039000000001</v>
      </c>
      <c r="Q40" s="11">
        <v>13362.816000000001</v>
      </c>
      <c r="R40" s="11">
        <v>40</v>
      </c>
      <c r="S40" s="11">
        <v>330383.05446999939</v>
      </c>
      <c r="T40" s="11">
        <v>8665.02</v>
      </c>
      <c r="U40" s="11">
        <v>0</v>
      </c>
      <c r="V40" s="11">
        <v>4.0199999999999996</v>
      </c>
      <c r="W40" s="11">
        <v>37967.065000000002</v>
      </c>
      <c r="X40" s="11">
        <v>49.445999999999998</v>
      </c>
      <c r="Y40" s="11">
        <v>-159.49100000000001</v>
      </c>
      <c r="Z40" s="11">
        <v>1273002.216</v>
      </c>
      <c r="AA40" s="11">
        <v>250027.5</v>
      </c>
      <c r="AB40" s="11">
        <v>0</v>
      </c>
      <c r="AC40" s="11">
        <v>805487.80478000001</v>
      </c>
      <c r="AD40" s="11">
        <v>1828527.4639999999</v>
      </c>
      <c r="AE40" s="61">
        <v>1718817.12</v>
      </c>
    </row>
    <row r="41" spans="2:31" s="14" customFormat="1" ht="15" customHeight="1" x14ac:dyDescent="0.35">
      <c r="B41" s="60" t="s">
        <v>99</v>
      </c>
      <c r="C41" s="10">
        <v>1683</v>
      </c>
      <c r="D41" s="11">
        <v>5990205.1420100005</v>
      </c>
      <c r="E41" s="11">
        <v>1119466.6429999999</v>
      </c>
      <c r="F41" s="11">
        <v>268380.25413999998</v>
      </c>
      <c r="G41" s="11">
        <v>366926.511</v>
      </c>
      <c r="H41" s="11">
        <v>340871.01430000004</v>
      </c>
      <c r="I41" s="11">
        <v>7967218.3472500006</v>
      </c>
      <c r="J41" s="11">
        <v>943166.65599999996</v>
      </c>
      <c r="K41" s="11">
        <v>5047038.4860100001</v>
      </c>
      <c r="L41" s="11">
        <v>33485.345999999998</v>
      </c>
      <c r="M41" s="11">
        <v>13526.126</v>
      </c>
      <c r="N41" s="11">
        <v>19765.323</v>
      </c>
      <c r="O41" s="11">
        <v>33040.943440000003</v>
      </c>
      <c r="P41" s="11">
        <v>11099.34</v>
      </c>
      <c r="Q41" s="11">
        <v>10125.683999999999</v>
      </c>
      <c r="R41" s="11">
        <v>9482.375</v>
      </c>
      <c r="S41" s="11">
        <v>277609.33942000027</v>
      </c>
      <c r="T41" s="11">
        <v>6228.63</v>
      </c>
      <c r="U41" s="11">
        <v>0</v>
      </c>
      <c r="V41" s="11">
        <v>0</v>
      </c>
      <c r="W41" s="11">
        <v>27222.407999999999</v>
      </c>
      <c r="X41" s="11">
        <v>52.316000000000003</v>
      </c>
      <c r="Y41" s="11">
        <v>-127.474</v>
      </c>
      <c r="Z41" s="11">
        <v>1016114.382</v>
      </c>
      <c r="AA41" s="11">
        <v>198723.6</v>
      </c>
      <c r="AB41" s="11">
        <v>0</v>
      </c>
      <c r="AC41" s="11">
        <v>633280.89899999998</v>
      </c>
      <c r="AD41" s="11">
        <v>1450177.9010000001</v>
      </c>
      <c r="AE41" s="61">
        <v>1373110.7109999999</v>
      </c>
    </row>
    <row r="42" spans="2:31" s="14" customFormat="1" ht="15" customHeight="1" thickBot="1" x14ac:dyDescent="0.4">
      <c r="B42" s="62" t="s">
        <v>100</v>
      </c>
      <c r="C42" s="63">
        <v>6854</v>
      </c>
      <c r="D42" s="64">
        <v>38380837.886</v>
      </c>
      <c r="E42" s="64">
        <v>14847539.376600001</v>
      </c>
      <c r="F42" s="64">
        <v>7344490.0424899999</v>
      </c>
      <c r="G42" s="64">
        <v>4238383.8576699998</v>
      </c>
      <c r="H42" s="64">
        <v>8246129.9707200006</v>
      </c>
      <c r="I42" s="64">
        <v>71983222.029090002</v>
      </c>
      <c r="J42" s="64">
        <v>4818638.9060000004</v>
      </c>
      <c r="K42" s="64">
        <v>33554190.074000001</v>
      </c>
      <c r="L42" s="64">
        <v>148749.00487</v>
      </c>
      <c r="M42" s="64">
        <v>988545.304</v>
      </c>
      <c r="N42" s="64">
        <v>253549.72111000001</v>
      </c>
      <c r="O42" s="64">
        <v>137105.55240000004</v>
      </c>
      <c r="P42" s="64">
        <v>38239.701000000001</v>
      </c>
      <c r="Q42" s="64">
        <v>37510.489000000001</v>
      </c>
      <c r="R42" s="64">
        <v>7000.88</v>
      </c>
      <c r="S42" s="64">
        <v>2751920.1314199986</v>
      </c>
      <c r="T42" s="64">
        <v>27901.53</v>
      </c>
      <c r="U42" s="64">
        <v>0</v>
      </c>
      <c r="V42" s="64">
        <v>11.725</v>
      </c>
      <c r="W42" s="64">
        <v>109754.523</v>
      </c>
      <c r="X42" s="64">
        <v>257.85700000000003</v>
      </c>
      <c r="Y42" s="64">
        <v>-725.01199999999994</v>
      </c>
      <c r="Z42" s="64">
        <v>6681414.341</v>
      </c>
      <c r="AA42" s="64">
        <v>2998213.2</v>
      </c>
      <c r="AB42" s="64">
        <v>0</v>
      </c>
      <c r="AC42" s="64">
        <v>6402060.15417</v>
      </c>
      <c r="AD42" s="64">
        <v>13081809.476</v>
      </c>
      <c r="AE42" s="65">
        <v>12752339.722999999</v>
      </c>
    </row>
    <row r="43" spans="2:31" s="14" customFormat="1" ht="15" customHeight="1" thickTop="1" x14ac:dyDescent="0.25">
      <c r="B43" s="141" t="s">
        <v>200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</row>
    <row r="44" spans="2:31" s="14" customFormat="1" ht="15" customHeight="1" x14ac:dyDescent="0.35">
      <c r="B44" s="12"/>
      <c r="C44" s="13"/>
    </row>
    <row r="45" spans="2:31" s="14" customFormat="1" ht="15" customHeight="1" x14ac:dyDescent="0.35">
      <c r="B45" s="12"/>
      <c r="C45" s="13"/>
    </row>
    <row r="46" spans="2:31" s="14" customFormat="1" ht="15" customHeight="1" x14ac:dyDescent="0.35">
      <c r="B46" s="12"/>
      <c r="C46" s="13"/>
    </row>
  </sheetData>
  <mergeCells count="2">
    <mergeCell ref="B2:AE2"/>
    <mergeCell ref="B43:AE43"/>
  </mergeCells>
  <pageMargins left="0.7" right="0.7" top="0.75" bottom="0.75" header="0.3" footer="0.3"/>
  <pageSetup paperSize="9" scale="7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  <pageSetUpPr fitToPage="1"/>
  </sheetPr>
  <dimension ref="B1:AE27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2" width="89.1796875" bestFit="1" customWidth="1"/>
    <col min="3" max="3" width="13.7265625" style="123" customWidth="1"/>
  </cols>
  <sheetData>
    <row r="1" spans="2:3" ht="15" customHeight="1" thickBot="1" x14ac:dyDescent="0.4"/>
    <row r="2" spans="2:3" ht="20.149999999999999" customHeight="1" thickTop="1" thickBot="1" x14ac:dyDescent="0.4">
      <c r="B2" s="142" t="s">
        <v>197</v>
      </c>
      <c r="C2" s="143"/>
    </row>
    <row r="3" spans="2:3" ht="15" customHeight="1" thickBot="1" x14ac:dyDescent="0.4">
      <c r="B3" s="42" t="s">
        <v>194</v>
      </c>
      <c r="C3" s="79"/>
    </row>
    <row r="4" spans="2:3" ht="15" customHeight="1" x14ac:dyDescent="0.35">
      <c r="B4" s="27" t="s">
        <v>36</v>
      </c>
      <c r="C4" s="76">
        <v>1980718</v>
      </c>
    </row>
    <row r="5" spans="2:3" ht="15" customHeight="1" x14ac:dyDescent="0.35">
      <c r="B5" s="28" t="s">
        <v>37</v>
      </c>
      <c r="C5" s="77">
        <v>107638</v>
      </c>
    </row>
    <row r="6" spans="2:3" ht="15" customHeight="1" x14ac:dyDescent="0.35">
      <c r="B6" s="28" t="s">
        <v>38</v>
      </c>
      <c r="C6" s="77">
        <v>166492</v>
      </c>
    </row>
    <row r="7" spans="2:3" ht="15" customHeight="1" x14ac:dyDescent="0.35">
      <c r="B7" s="28" t="s">
        <v>39</v>
      </c>
      <c r="C7" s="77">
        <v>1483</v>
      </c>
    </row>
    <row r="8" spans="2:3" ht="15" customHeight="1" x14ac:dyDescent="0.35">
      <c r="B8" s="28" t="s">
        <v>40</v>
      </c>
      <c r="C8" s="77">
        <v>119888</v>
      </c>
    </row>
    <row r="9" spans="2:3" ht="15" customHeight="1" x14ac:dyDescent="0.35">
      <c r="B9" s="29" t="s">
        <v>41</v>
      </c>
      <c r="C9" s="77">
        <v>72662</v>
      </c>
    </row>
    <row r="10" spans="2:3" ht="15" customHeight="1" thickBot="1" x14ac:dyDescent="0.4">
      <c r="B10" s="30" t="s">
        <v>42</v>
      </c>
      <c r="C10" s="78">
        <v>582959</v>
      </c>
    </row>
    <row r="11" spans="2:3" ht="15" customHeight="1" thickBot="1" x14ac:dyDescent="0.4">
      <c r="B11" s="42" t="s">
        <v>133</v>
      </c>
      <c r="C11" s="79"/>
    </row>
    <row r="12" spans="2:3" ht="15" customHeight="1" x14ac:dyDescent="0.35">
      <c r="B12" s="27" t="s">
        <v>43</v>
      </c>
      <c r="C12" s="76">
        <v>48177</v>
      </c>
    </row>
    <row r="13" spans="2:3" ht="15" customHeight="1" thickBot="1" x14ac:dyDescent="0.4">
      <c r="B13" s="31" t="s">
        <v>44</v>
      </c>
      <c r="C13" s="78">
        <v>907273</v>
      </c>
    </row>
    <row r="14" spans="2:3" ht="15" customHeight="1" thickBot="1" x14ac:dyDescent="0.4">
      <c r="B14" s="42" t="s">
        <v>45</v>
      </c>
      <c r="C14" s="79"/>
    </row>
    <row r="15" spans="2:3" ht="15" customHeight="1" x14ac:dyDescent="0.35">
      <c r="B15" s="27" t="s">
        <v>46</v>
      </c>
      <c r="C15" s="76">
        <v>1488771</v>
      </c>
    </row>
    <row r="16" spans="2:3" ht="15" customHeight="1" x14ac:dyDescent="0.35">
      <c r="B16" s="29" t="s">
        <v>47</v>
      </c>
      <c r="C16" s="77">
        <v>214442</v>
      </c>
    </row>
    <row r="17" spans="2:31" ht="15" customHeight="1" x14ac:dyDescent="0.35">
      <c r="B17" s="29" t="s">
        <v>48</v>
      </c>
      <c r="C17" s="77">
        <v>248427</v>
      </c>
    </row>
    <row r="18" spans="2:31" ht="15" customHeight="1" x14ac:dyDescent="0.35">
      <c r="B18" s="29" t="s">
        <v>49</v>
      </c>
      <c r="C18" s="77">
        <v>18713</v>
      </c>
    </row>
    <row r="19" spans="2:31" ht="15" customHeight="1" x14ac:dyDescent="0.35">
      <c r="B19" s="29" t="s">
        <v>50</v>
      </c>
      <c r="C19" s="77">
        <v>252738</v>
      </c>
    </row>
    <row r="20" spans="2:31" ht="15" customHeight="1" x14ac:dyDescent="0.35">
      <c r="B20" s="29" t="s">
        <v>134</v>
      </c>
      <c r="C20" s="77">
        <v>3549473</v>
      </c>
    </row>
    <row r="21" spans="2:31" ht="15" customHeight="1" thickBot="1" x14ac:dyDescent="0.4">
      <c r="B21" s="31" t="s">
        <v>51</v>
      </c>
      <c r="C21" s="78">
        <v>119104</v>
      </c>
    </row>
    <row r="22" spans="2:31" ht="15" customHeight="1" thickBot="1" x14ac:dyDescent="0.4">
      <c r="B22" s="42" t="s">
        <v>135</v>
      </c>
      <c r="C22" s="79"/>
    </row>
    <row r="23" spans="2:31" ht="15" customHeight="1" x14ac:dyDescent="0.35">
      <c r="B23" s="27" t="s">
        <v>52</v>
      </c>
      <c r="C23" s="76">
        <v>1114581</v>
      </c>
    </row>
    <row r="24" spans="2:31" ht="15" customHeight="1" x14ac:dyDescent="0.35">
      <c r="B24" s="29" t="s">
        <v>53</v>
      </c>
      <c r="C24" s="77">
        <v>92492</v>
      </c>
    </row>
    <row r="25" spans="2:31" ht="15" customHeight="1" x14ac:dyDescent="0.35">
      <c r="B25" s="29" t="s">
        <v>54</v>
      </c>
      <c r="C25" s="77">
        <v>56008</v>
      </c>
    </row>
    <row r="26" spans="2:31" ht="15" customHeight="1" thickBot="1" x14ac:dyDescent="0.4">
      <c r="B26" s="32" t="s">
        <v>136</v>
      </c>
      <c r="C26" s="80">
        <v>12117</v>
      </c>
    </row>
    <row r="27" spans="2:31" ht="15" customHeight="1" thickTop="1" x14ac:dyDescent="0.35">
      <c r="B27" s="141" t="s">
        <v>198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  <pageSetUpPr fitToPage="1"/>
  </sheetPr>
  <dimension ref="B1:D5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4" width="24.7265625" customWidth="1"/>
  </cols>
  <sheetData>
    <row r="1" spans="2:4" ht="15" customHeight="1" thickBot="1" x14ac:dyDescent="0.4"/>
    <row r="2" spans="2:4" ht="20.149999999999999" customHeight="1" thickTop="1" thickBot="1" x14ac:dyDescent="0.4">
      <c r="B2" s="142" t="s">
        <v>149</v>
      </c>
      <c r="C2" s="144"/>
      <c r="D2" s="143"/>
    </row>
    <row r="3" spans="2:4" ht="14.5" x14ac:dyDescent="0.35">
      <c r="B3" s="81" t="s">
        <v>55</v>
      </c>
      <c r="C3" s="82" t="s">
        <v>56</v>
      </c>
      <c r="D3" s="83" t="s">
        <v>57</v>
      </c>
    </row>
    <row r="4" spans="2:4" ht="15" customHeight="1" thickBot="1" x14ac:dyDescent="0.4">
      <c r="B4" s="33">
        <v>352119.7769</v>
      </c>
      <c r="C4" s="34">
        <v>63067.170250000003</v>
      </c>
      <c r="D4" s="35">
        <v>6139534.3590000002</v>
      </c>
    </row>
    <row r="5" spans="2:4" ht="15" customHeight="1" thickTop="1" x14ac:dyDescent="0.35">
      <c r="B5" s="85" t="s">
        <v>201</v>
      </c>
      <c r="C5" s="84"/>
      <c r="D5" s="84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17</vt:lpstr>
      <vt:lpstr> INKASO 17</vt:lpstr>
      <vt:lpstr>DPH ZO 17</vt:lpstr>
      <vt:lpstr>DPPO ZO 17</vt:lpstr>
      <vt:lpstr>DPFO ZO 17</vt:lpstr>
      <vt:lpstr>DNV ZO 17</vt:lpstr>
      <vt:lpstr>DSL ZO 17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2019-01-09T10:24:39Z</cp:lastPrinted>
  <dcterms:created xsi:type="dcterms:W3CDTF">2018-11-26T12:26:51Z</dcterms:created>
  <dcterms:modified xsi:type="dcterms:W3CDTF">2022-10-05T10:47:21Z</dcterms:modified>
</cp:coreProperties>
</file>