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Statistiky_z_DAP\Internet\Danova_statistika\"/>
    </mc:Choice>
  </mc:AlternateContent>
  <bookViews>
    <workbookView xWindow="0" yWindow="0" windowWidth="28800" windowHeight="12135"/>
  </bookViews>
  <sheets>
    <sheet name="DAŇOVÁ POVINNOST 16" sheetId="10" r:id="rId1"/>
    <sheet name=" INKASO 16" sheetId="11" r:id="rId2"/>
    <sheet name="DPH ZO 16" sheetId="4" r:id="rId3"/>
    <sheet name="DPPO ZO 16" sheetId="5" r:id="rId4"/>
    <sheet name="DPFO ZO 16" sheetId="7" r:id="rId5"/>
    <sheet name="DNV ZO 16" sheetId="8" r:id="rId6"/>
    <sheet name="DSL ZO 16" sheetId="9" r:id="rId7"/>
  </sheets>
  <calcPr calcId="152511"/>
</workbook>
</file>

<file path=xl/calcChain.xml><?xml version="1.0" encoding="utf-8"?>
<calcChain xmlns="http://schemas.openxmlformats.org/spreadsheetml/2006/main">
  <c r="R17" i="11" l="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</calcChain>
</file>

<file path=xl/sharedStrings.xml><?xml version="1.0" encoding="utf-8"?>
<sst xmlns="http://schemas.openxmlformats.org/spreadsheetml/2006/main" count="272" uniqueCount="203">
  <si>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</si>
  <si>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</si>
  <si>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</si>
  <si>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</si>
  <si>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</si>
  <si>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</si>
  <si>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</si>
  <si>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</si>
  <si>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</si>
  <si>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</si>
  <si>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</si>
  <si>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</si>
  <si>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</si>
  <si>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</si>
  <si>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</si>
  <si>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</si>
  <si>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</si>
  <si>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</si>
  <si>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</si>
  <si>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</si>
  <si>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</si>
  <si>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</si>
  <si>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</si>
  <si>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</si>
  <si>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</si>
  <si>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</si>
  <si>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</si>
  <si>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</si>
  <si>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</si>
  <si>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</si>
  <si>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</si>
  <si>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</si>
  <si>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</si>
  <si>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</si>
  <si>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</si>
  <si>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</si>
  <si>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</si>
  <si>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</si>
  <si>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</si>
  <si>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</si>
  <si>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</si>
  <si>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</si>
  <si>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</si>
  <si>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</si>
  <si>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</si>
  <si>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</si>
  <si>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</si>
  <si>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</si>
  <si>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</si>
  <si>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</si>
  <si>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</si>
  <si>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</si>
  <si>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</si>
  <si>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</si>
  <si>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</si>
  <si>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</si>
  <si>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</si>
  <si>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</si>
  <si>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>Podíl společníka VOS nebo komplem. KS</t>
  </si>
  <si>
    <t>Solidární zvýšení daně</t>
  </si>
  <si>
    <t>Sleva na studenta</t>
  </si>
  <si>
    <t>Rozdíl na daňovém bonusu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</si>
  <si>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</si>
  <si>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</si>
  <si>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</si>
  <si>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</si>
  <si>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</si>
  <si>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</si>
  <si>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</si>
  <si>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</si>
  <si>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</si>
  <si>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</si>
  <si>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</si>
  <si>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</si>
  <si>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</si>
  <si>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</si>
  <si>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</si>
  <si>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</si>
  <si>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</si>
  <si>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</si>
  <si>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</si>
  <si>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</si>
  <si>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1 000 -1 100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</si>
  <si>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</si>
  <si>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</si>
  <si>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</si>
  <si>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</si>
  <si>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</si>
  <si>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</si>
  <si>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</si>
  <si>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</si>
  <si>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</si>
  <si>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</si>
  <si>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</si>
  <si>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</si>
  <si>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</si>
  <si>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</si>
  <si>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</si>
  <si>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</si>
  <si>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</si>
  <si>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</si>
  <si>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</si>
  <si>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</si>
  <si>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</si>
  <si>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</si>
  <si>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</si>
  <si>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</si>
  <si>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</si>
  <si>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</si>
  <si>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</si>
  <si>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</si>
  <si>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</si>
  <si>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</si>
  <si>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</si>
  <si>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</si>
  <si>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</si>
  <si>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</si>
  <si>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</si>
  <si>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</si>
  <si>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</si>
  <si>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</si>
  <si>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</si>
  <si>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úroků</t>
  </si>
  <si>
    <t>Úhrn příjmů od všech zaměstnavatelů</t>
  </si>
  <si>
    <t>Daňové zvýhodnění na vyživované dítě</t>
  </si>
  <si>
    <t>Daňový bonus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</si>
  <si>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</si>
  <si>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</si>
  <si>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</si>
  <si>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</si>
  <si>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</si>
  <si>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</si>
  <si>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</si>
  <si>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</si>
  <si>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</si>
  <si>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</si>
  <si>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</si>
  <si>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</si>
  <si>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</si>
  <si>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Dílčí základ daně dle § 8 (kapitálový majetek)</t>
  </si>
  <si>
    <t>Dílčí základ daně dle § 9 (nájem)</t>
  </si>
  <si>
    <t>Dílčí základ daně dle § 10 (ostatní)</t>
  </si>
  <si>
    <t>Sleva na manželku/la, držitele ZTP/P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</si>
  <si>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</si>
  <si>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</si>
  <si>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</si>
  <si>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>Daň celkem před uplatněním slev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</si>
  <si>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</si>
  <si>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</si>
  <si>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</si>
  <si>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</si>
  <si>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</si>
  <si>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</si>
  <si>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</si>
  <si>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</si>
  <si>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</si>
  <si>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</si>
  <si>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</si>
  <si>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</si>
  <si>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</si>
  <si>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</si>
  <si>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</si>
  <si>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</si>
  <si>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</si>
  <si>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</si>
  <si>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</si>
  <si>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</si>
  <si>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</si>
  <si>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</si>
  <si>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</si>
  <si>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</si>
  <si>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</si>
  <si>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</si>
  <si>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</si>
  <si>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Základ daně celkem po odečtení ztráty</t>
  </si>
  <si>
    <t>(Dílčí) základ daně dle § 6 (závislá činnost)</t>
  </si>
  <si>
    <t>Dílčí základ daně (ztráta) dle § 7 (samost. činnost)</t>
  </si>
  <si>
    <t>Úhrn pojistného (§ 6)</t>
  </si>
  <si>
    <t>Část příjmů (zisku) rozdělovaná na spolupr. osoby</t>
  </si>
  <si>
    <t>Hodnota bezúplatného plnění (daru/darů)</t>
  </si>
  <si>
    <t>Penzijní (při)pojištění a spoření</t>
  </si>
  <si>
    <t>Životní pojištění</t>
  </si>
  <si>
    <t>Odčitatelná položka dle § 34 odst. 4 (výzkum a vývoj)</t>
  </si>
  <si>
    <t>Sleva na manželku/la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</si>
  <si>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</si>
  <si>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</si>
  <si>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</si>
  <si>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</si>
  <si>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po uplatnění slev</t>
  </si>
  <si>
    <t>Druh pozemku:</t>
  </si>
  <si>
    <t>Odvod z loterií § 41b odst. 1</t>
  </si>
  <si>
    <t>Odvod z loterií § 41b odst. 2,3,4</t>
  </si>
  <si>
    <t xml:space="preserve">PŘEDPISY celkových zaevidovaných daňových povinností na vybraných druzích příjmů dle FÚ za rok 2016 (v mil. Kč) </t>
  </si>
  <si>
    <t xml:space="preserve">INKASO na vybraných druzích příjmů dle FÚ v roce 2016 (v mil. Kč) </t>
  </si>
  <si>
    <t>Daň z přidané hodnoty za zdaňovací období roku 2016 (v tis. Kč a počtu daňových přiznání)</t>
  </si>
  <si>
    <t>Daň z příjmů právnických osob za zdaňovací období roku 2016 (v tis. Kč a počtu daňových přiznání)</t>
  </si>
  <si>
    <t>Daň z příjmů fyzických osob za zdaňovací období roku 2016 (v tis. Kč a počtu daňových přiznání)</t>
  </si>
  <si>
    <t>Daň podle typu nemovité věci A-Z v daňovém přiznání - rok 2016 (v tis. Kč)</t>
  </si>
  <si>
    <t>Daň silniční za zdaňovací období roku 2016 (v tis. Kč)</t>
  </si>
  <si>
    <t xml:space="preserve">  </t>
  </si>
  <si>
    <t>Poznámka: Údaje z vyměřených daňových přiznání z databází FÚ aktuální k 18. 3. 2022.</t>
  </si>
  <si>
    <t>Poznámka: Údaje z vyměřených daňových přiznání z databází FÚ aktuální k 11. 3. 2022.</t>
  </si>
  <si>
    <t>Poznámka: Údaje z databáze GFŘ aktuální k listopadu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</si>
</sst>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</cellStyleXfs>
  <cellXfs count="145"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3" fontId="3" fillId="0" borderId="34" xfId="0" applyNumberFormat="1" applyFont="1" applyFill="1" applyBorder="1" applyAlignment="1">
      <alignment horizontal="right" vertical="center" indent="1"/>
    </xf>
    <xf numFmtId="0" fontId="2" fillId="0" borderId="71" xfId="0" applyFont="1" applyFill="1" applyBorder="1" applyAlignment="1">
      <alignment horizontal="left" vertical="center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0" fontId="22" fillId="35" borderId="57" xfId="0" applyFont="1" applyFill="1" applyBorder="1" applyAlignment="1">
      <alignment horizontal="left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3" fontId="3" fillId="0" borderId="7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" fillId="0" borderId="6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2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80" xfId="0" applyNumberFormat="1" applyFont="1" applyFill="1" applyBorder="1" applyAlignment="1">
      <alignment horizontal="center" vertical="center" wrapText="1"/>
    </xf>
    <xf numFmtId="3" fontId="3" fillId="35" borderId="2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/>
    </xf>
    <xf numFmtId="3" fontId="2" fillId="0" borderId="8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right" vertical="center" indent="1"/>
    </xf>
    <xf numFmtId="3" fontId="3" fillId="0" borderId="62" xfId="0" applyNumberFormat="1" applyFont="1" applyFill="1" applyBorder="1" applyAlignment="1">
      <alignment horizontal="right" vertical="center" indent="1"/>
    </xf>
    <xf numFmtId="0" fontId="2" fillId="35" borderId="58" xfId="0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0" fontId="2" fillId="35" borderId="87" xfId="0" applyFont="1" applyFill="1" applyBorder="1" applyAlignment="1">
      <alignment horizontal="center" vertical="center" wrapText="1"/>
    </xf>
    <xf numFmtId="0" fontId="2" fillId="35" borderId="88" xfId="0" applyFont="1" applyFill="1" applyBorder="1" applyAlignment="1">
      <alignment horizontal="center" vertical="center" wrapText="1"/>
    </xf>
    <xf numFmtId="0" fontId="2" fillId="35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" fillId="2" borderId="27" xfId="0" applyNumberFormat="1" applyFont="1" applyFill="1" applyBorder="1" applyAlignment="1">
      <alignment horizontal="right" vertical="center" indent="2"/>
    </xf>
    <xf numFmtId="3" fontId="2" fillId="2" borderId="28" xfId="0" applyNumberFormat="1" applyFont="1" applyFill="1" applyBorder="1" applyAlignment="1">
      <alignment horizontal="right" vertical="center" indent="2"/>
    </xf>
    <xf numFmtId="3" fontId="2" fillId="2" borderId="50" xfId="0" applyNumberFormat="1" applyFont="1" applyFill="1" applyBorder="1" applyAlignment="1">
      <alignment horizontal="right" vertical="center" indent="2"/>
    </xf>
    <xf numFmtId="3" fontId="22" fillId="36" borderId="53" xfId="0" applyNumberFormat="1" applyFont="1" applyFill="1" applyBorder="1" applyAlignment="1">
      <alignment horizontal="right" vertical="center" indent="2"/>
    </xf>
    <xf numFmtId="3" fontId="2" fillId="2" borderId="48" xfId="0" applyNumberFormat="1" applyFont="1" applyFill="1" applyBorder="1" applyAlignment="1">
      <alignment horizontal="right" vertical="center" indent="2"/>
    </xf>
    <xf numFmtId="3" fontId="2" fillId="2" borderId="1" xfId="0" applyNumberFormat="1" applyFont="1" applyFill="1" applyBorder="1" applyAlignment="1">
      <alignment horizontal="right" vertical="center" indent="2"/>
    </xf>
    <xf numFmtId="3" fontId="2" fillId="2" borderId="33" xfId="0" applyNumberFormat="1" applyFont="1" applyFill="1" applyBorder="1" applyAlignment="1">
      <alignment horizontal="right" vertical="center" indent="2"/>
    </xf>
    <xf numFmtId="3" fontId="22" fillId="36" borderId="54" xfId="0" applyNumberFormat="1" applyFont="1" applyFill="1" applyBorder="1" applyAlignment="1">
      <alignment horizontal="right" vertical="center" indent="2"/>
    </xf>
    <xf numFmtId="3" fontId="22" fillId="36" borderId="55" xfId="0" applyNumberFormat="1" applyFont="1" applyFill="1" applyBorder="1" applyAlignment="1">
      <alignment horizontal="right" vertical="center" indent="2"/>
    </xf>
    <xf numFmtId="3" fontId="2" fillId="2" borderId="49" xfId="0" applyNumberFormat="1" applyFont="1" applyFill="1" applyBorder="1" applyAlignment="1">
      <alignment horizontal="right" vertical="center" indent="2"/>
    </xf>
    <xf numFmtId="3" fontId="2" fillId="2" borderId="38" xfId="0" applyNumberFormat="1" applyFont="1" applyFill="1" applyBorder="1" applyAlignment="1">
      <alignment horizontal="right" vertical="center" indent="2"/>
    </xf>
    <xf numFmtId="3" fontId="2" fillId="2" borderId="51" xfId="0" applyNumberFormat="1" applyFont="1" applyFill="1" applyBorder="1" applyAlignment="1">
      <alignment horizontal="right" vertical="center" indent="2"/>
    </xf>
    <xf numFmtId="3" fontId="22" fillId="36" borderId="56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4" fillId="34" borderId="67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5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"/>
  <cols>
    <col min="1" max="1" width="2.7109375" style="19" customWidth="1"/>
    <col min="2" max="2" width="41.7109375" style="19" bestFit="1" customWidth="1"/>
    <col min="3" max="10" width="14.7109375" style="19" customWidth="1"/>
    <col min="11" max="11" width="17.5703125" style="19" customWidth="1"/>
    <col min="12" max="15" width="14.7109375" style="19" customWidth="1"/>
    <col min="16" max="16" width="17.5703125" style="19" customWidth="1"/>
    <col min="17" max="18" width="14.7109375" style="19" customWidth="1"/>
    <col min="19" max="16384" width="9.140625" style="19"/>
  </cols>
  <sheetData>
    <row r="1" spans="2:18" ht="15" customHeight="1" thickBot="1" x14ac:dyDescent="0.25"/>
    <row r="2" spans="2:18" ht="20.100000000000001" customHeight="1" thickTop="1" thickBot="1" x14ac:dyDescent="0.25">
      <c r="B2" s="124" t="s">
        <v>192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2:18" ht="39" thickBot="1" x14ac:dyDescent="0.25">
      <c r="B3" s="20" t="s">
        <v>150</v>
      </c>
      <c r="C3" s="21" t="s">
        <v>151</v>
      </c>
      <c r="D3" s="22" t="s">
        <v>152</v>
      </c>
      <c r="E3" s="22" t="s">
        <v>153</v>
      </c>
      <c r="F3" s="22" t="s">
        <v>154</v>
      </c>
      <c r="G3" s="22" t="s">
        <v>155</v>
      </c>
      <c r="H3" s="22" t="s">
        <v>156</v>
      </c>
      <c r="I3" s="22" t="s">
        <v>157</v>
      </c>
      <c r="J3" s="23" t="s">
        <v>158</v>
      </c>
      <c r="K3" s="22" t="s">
        <v>159</v>
      </c>
      <c r="L3" s="22" t="s">
        <v>160</v>
      </c>
      <c r="M3" s="22" t="s">
        <v>161</v>
      </c>
      <c r="N3" s="22" t="s">
        <v>162</v>
      </c>
      <c r="O3" s="22" t="s">
        <v>163</v>
      </c>
      <c r="P3" s="23" t="s">
        <v>164</v>
      </c>
      <c r="Q3" s="24" t="s">
        <v>165</v>
      </c>
      <c r="R3" s="25" t="s">
        <v>166</v>
      </c>
    </row>
    <row r="4" spans="2:18" ht="15" customHeight="1" thickTop="1" x14ac:dyDescent="0.2">
      <c r="B4" s="86" t="s">
        <v>173</v>
      </c>
      <c r="C4" s="90">
        <v>146246.10102835001</v>
      </c>
      <c r="D4" s="91">
        <v>68251.096625599996</v>
      </c>
      <c r="E4" s="91">
        <v>21199.059279320001</v>
      </c>
      <c r="F4" s="91">
        <v>6024.8359615200006</v>
      </c>
      <c r="G4" s="91">
        <v>5422.1919215200005</v>
      </c>
      <c r="H4" s="91">
        <v>1227.6312196099998</v>
      </c>
      <c r="I4" s="91">
        <v>3924.3520199999998</v>
      </c>
      <c r="J4" s="92">
        <v>3052.11082115</v>
      </c>
      <c r="K4" s="91">
        <v>6984.8837554600004</v>
      </c>
      <c r="L4" s="91">
        <v>4400.21107226</v>
      </c>
      <c r="M4" s="91">
        <v>5077.9933338800001</v>
      </c>
      <c r="N4" s="91">
        <v>21439.944183400003</v>
      </c>
      <c r="O4" s="91">
        <v>6409.8936420099999</v>
      </c>
      <c r="P4" s="91">
        <v>17748.581904540002</v>
      </c>
      <c r="Q4" s="93">
        <v>6695.5048663999996</v>
      </c>
      <c r="R4" s="94">
        <f>SUM(C4:Q4)</f>
        <v>324104.39163501997</v>
      </c>
    </row>
    <row r="5" spans="2:18" ht="15" customHeight="1" x14ac:dyDescent="0.2">
      <c r="B5" s="87" t="s">
        <v>0</v>
      </c>
      <c r="C5" s="95">
        <v>80730.020017320014</v>
      </c>
      <c r="D5" s="96">
        <v>23488.123482490002</v>
      </c>
      <c r="E5" s="96">
        <v>6144.1159047800002</v>
      </c>
      <c r="F5" s="96">
        <v>3145.4372526300003</v>
      </c>
      <c r="G5" s="96">
        <v>3190.43903542</v>
      </c>
      <c r="H5" s="96">
        <v>856.56707841999992</v>
      </c>
      <c r="I5" s="96">
        <v>2670.7543028099999</v>
      </c>
      <c r="J5" s="97">
        <v>2166.2646578000004</v>
      </c>
      <c r="K5" s="96">
        <v>2502.4482686000001</v>
      </c>
      <c r="L5" s="96">
        <v>2594.2163132300002</v>
      </c>
      <c r="M5" s="96">
        <v>2895.3542150399999</v>
      </c>
      <c r="N5" s="96">
        <v>7795.9572540899999</v>
      </c>
      <c r="O5" s="96">
        <v>3463.2491491799997</v>
      </c>
      <c r="P5" s="96">
        <v>5217.2193002600006</v>
      </c>
      <c r="Q5" s="98">
        <v>3765.14219736</v>
      </c>
      <c r="R5" s="99">
        <f t="shared" ref="R5:R17" si="0">SUM(C5:Q5)</f>
        <v>150625.30842943004</v>
      </c>
    </row>
    <row r="6" spans="2:18" ht="15" customHeight="1" x14ac:dyDescent="0.2">
      <c r="B6" s="87" t="s">
        <v>167</v>
      </c>
      <c r="C6" s="95"/>
      <c r="D6" s="96">
        <v>3277.4323083499999</v>
      </c>
      <c r="E6" s="96">
        <v>86.819334060000003</v>
      </c>
      <c r="F6" s="96">
        <v>90.179462790000002</v>
      </c>
      <c r="G6" s="96">
        <v>63.506181120000001</v>
      </c>
      <c r="H6" s="96">
        <v>11.362833310000001</v>
      </c>
      <c r="I6" s="96">
        <v>-380.94435626999996</v>
      </c>
      <c r="J6" s="97">
        <v>71.346127790000011</v>
      </c>
      <c r="K6" s="96">
        <v>6.3320848499999993</v>
      </c>
      <c r="L6" s="96">
        <v>-103.20911726</v>
      </c>
      <c r="M6" s="96">
        <v>-86.95537487</v>
      </c>
      <c r="N6" s="96">
        <v>38.299060520000005</v>
      </c>
      <c r="O6" s="96">
        <v>197.36957447999998</v>
      </c>
      <c r="P6" s="96">
        <v>-70.397915920000003</v>
      </c>
      <c r="Q6" s="98">
        <v>-48.062502630000004</v>
      </c>
      <c r="R6" s="99">
        <f t="shared" si="0"/>
        <v>3153.0777003199996</v>
      </c>
    </row>
    <row r="7" spans="2:18" ht="15" customHeight="1" x14ac:dyDescent="0.2">
      <c r="B7" s="87" t="s">
        <v>168</v>
      </c>
      <c r="C7" s="95">
        <v>36441.257859870006</v>
      </c>
      <c r="D7" s="96">
        <v>37070.975708190002</v>
      </c>
      <c r="E7" s="96">
        <v>9596.1223335899995</v>
      </c>
      <c r="F7" s="96">
        <v>4948.8908082299995</v>
      </c>
      <c r="G7" s="96">
        <v>5395.8168710299997</v>
      </c>
      <c r="H7" s="96">
        <v>1902.2491914899999</v>
      </c>
      <c r="I7" s="96">
        <v>5951.4621890500002</v>
      </c>
      <c r="J7" s="97">
        <v>2882.61421754</v>
      </c>
      <c r="K7" s="96">
        <v>4596.9279460600001</v>
      </c>
      <c r="L7" s="96">
        <v>4611.6648432600005</v>
      </c>
      <c r="M7" s="96">
        <v>3452.9868799599999</v>
      </c>
      <c r="N7" s="96">
        <v>11623.626897600001</v>
      </c>
      <c r="O7" s="96">
        <v>4833.6328365399995</v>
      </c>
      <c r="P7" s="96">
        <v>9740.0466299300006</v>
      </c>
      <c r="Q7" s="98">
        <v>4348.2901024499997</v>
      </c>
      <c r="R7" s="99">
        <f t="shared" si="0"/>
        <v>147396.56531479</v>
      </c>
    </row>
    <row r="8" spans="2:18" ht="15" customHeight="1" x14ac:dyDescent="0.2">
      <c r="B8" s="87" t="s">
        <v>169</v>
      </c>
      <c r="C8" s="95">
        <v>9998.4225593600004</v>
      </c>
      <c r="D8" s="96">
        <v>5790.7826850500005</v>
      </c>
      <c r="E8" s="96">
        <v>934.86273967</v>
      </c>
      <c r="F8" s="96">
        <v>514.24600508999993</v>
      </c>
      <c r="G8" s="96">
        <v>452.47732876999999</v>
      </c>
      <c r="H8" s="96">
        <v>226.59805434999998</v>
      </c>
      <c r="I8" s="96">
        <v>529.21516731999998</v>
      </c>
      <c r="J8" s="97">
        <v>361.37450147999999</v>
      </c>
      <c r="K8" s="96">
        <v>508.99305129000004</v>
      </c>
      <c r="L8" s="96">
        <v>547.3627067000001</v>
      </c>
      <c r="M8" s="96">
        <v>416.10093218999998</v>
      </c>
      <c r="N8" s="96">
        <v>1295.6674947000001</v>
      </c>
      <c r="O8" s="96">
        <v>438.99509080000001</v>
      </c>
      <c r="P8" s="96">
        <v>1170.9440779200002</v>
      </c>
      <c r="Q8" s="98">
        <v>614.85278934000007</v>
      </c>
      <c r="R8" s="99">
        <f t="shared" si="0"/>
        <v>23800.89518403</v>
      </c>
    </row>
    <row r="9" spans="2:18" ht="15" customHeight="1" x14ac:dyDescent="0.2">
      <c r="B9" s="87" t="s">
        <v>6</v>
      </c>
      <c r="C9" s="95"/>
      <c r="D9" s="96">
        <v>816.58500121999998</v>
      </c>
      <c r="E9" s="96">
        <v>1680.02832822</v>
      </c>
      <c r="F9" s="96">
        <v>708.95921311000006</v>
      </c>
      <c r="G9" s="96">
        <v>557.03370399999994</v>
      </c>
      <c r="H9" s="96">
        <v>348.81433514999998</v>
      </c>
      <c r="I9" s="96">
        <v>923.23070733999998</v>
      </c>
      <c r="J9" s="97">
        <v>433.73366697</v>
      </c>
      <c r="K9" s="96">
        <v>640.98303741999996</v>
      </c>
      <c r="L9" s="96">
        <v>551.14355488000001</v>
      </c>
      <c r="M9" s="96">
        <v>531.28378929999997</v>
      </c>
      <c r="N9" s="96">
        <v>1021.56618625</v>
      </c>
      <c r="O9" s="96">
        <v>604.24167396000007</v>
      </c>
      <c r="P9" s="96">
        <v>1023.9813108200001</v>
      </c>
      <c r="Q9" s="98">
        <v>489.57671773000004</v>
      </c>
      <c r="R9" s="99">
        <f t="shared" si="0"/>
        <v>10331.161226369999</v>
      </c>
    </row>
    <row r="10" spans="2:18" ht="15" customHeight="1" x14ac:dyDescent="0.2">
      <c r="B10" s="87" t="s">
        <v>5</v>
      </c>
      <c r="C10" s="95"/>
      <c r="D10" s="96">
        <v>3294.4609180399998</v>
      </c>
      <c r="E10" s="96">
        <v>2057.1935137699998</v>
      </c>
      <c r="F10" s="96">
        <v>610.204567</v>
      </c>
      <c r="G10" s="96">
        <v>560.74028199999998</v>
      </c>
      <c r="H10" s="96">
        <v>348.44934368000003</v>
      </c>
      <c r="I10" s="96">
        <v>576.00250519000008</v>
      </c>
      <c r="J10" s="97">
        <v>414.86526800000001</v>
      </c>
      <c r="K10" s="96">
        <v>519.49384099999997</v>
      </c>
      <c r="L10" s="96">
        <v>415.70085127999999</v>
      </c>
      <c r="M10" s="96">
        <v>330.304553</v>
      </c>
      <c r="N10" s="96">
        <v>1388.95797745</v>
      </c>
      <c r="O10" s="96">
        <v>516.02249300000005</v>
      </c>
      <c r="P10" s="96">
        <v>752.41043553999998</v>
      </c>
      <c r="Q10" s="98">
        <v>427.11101304000005</v>
      </c>
      <c r="R10" s="99">
        <f t="shared" si="0"/>
        <v>12211.917561989998</v>
      </c>
    </row>
    <row r="11" spans="2:18" ht="15" customHeight="1" x14ac:dyDescent="0.2">
      <c r="B11" s="87" t="s">
        <v>2</v>
      </c>
      <c r="C11" s="95"/>
      <c r="D11" s="96">
        <v>9.1414078000000014</v>
      </c>
      <c r="E11" s="96">
        <v>0.58467958999999992</v>
      </c>
      <c r="F11" s="96">
        <v>0.27666299999999999</v>
      </c>
      <c r="G11" s="96">
        <v>6.7209000000000005E-2</v>
      </c>
      <c r="H11" s="96">
        <v>-4.8112000000000002E-2</v>
      </c>
      <c r="I11" s="96">
        <v>1.499151E-2</v>
      </c>
      <c r="J11" s="97">
        <v>1.2319999999999999E-2</v>
      </c>
      <c r="K11" s="96">
        <v>4.5732000000000002E-2</v>
      </c>
      <c r="L11" s="96">
        <v>0.23342499999999999</v>
      </c>
      <c r="M11" s="96">
        <v>6.7244979999999996E-2</v>
      </c>
      <c r="N11" s="96">
        <v>0.79662129000000004</v>
      </c>
      <c r="O11" s="96">
        <v>0.16617799999999999</v>
      </c>
      <c r="P11" s="96">
        <v>0.44471125</v>
      </c>
      <c r="Q11" s="98">
        <v>3.7481E-2</v>
      </c>
      <c r="R11" s="99">
        <f t="shared" si="0"/>
        <v>11.840552420000002</v>
      </c>
    </row>
    <row r="12" spans="2:18" ht="15" customHeight="1" x14ac:dyDescent="0.2">
      <c r="B12" s="87" t="s">
        <v>3</v>
      </c>
      <c r="C12" s="95"/>
      <c r="D12" s="96">
        <v>-9.3587972899999983</v>
      </c>
      <c r="E12" s="96">
        <v>-161.88069958000003</v>
      </c>
      <c r="F12" s="96">
        <v>-7.0757359400000004</v>
      </c>
      <c r="G12" s="96">
        <v>-8.1778000000000003E-2</v>
      </c>
      <c r="H12" s="96">
        <v>-0.11785023</v>
      </c>
      <c r="I12" s="96">
        <v>-0.82993611</v>
      </c>
      <c r="J12" s="97">
        <v>-0.44813645000000002</v>
      </c>
      <c r="K12" s="96">
        <v>-0.70249284000000001</v>
      </c>
      <c r="L12" s="96">
        <v>0.168739</v>
      </c>
      <c r="M12" s="96">
        <v>3.4743999999999997E-2</v>
      </c>
      <c r="N12" s="96">
        <v>-0.61972080000000007</v>
      </c>
      <c r="O12" s="96">
        <v>6.4421999999999993E-2</v>
      </c>
      <c r="P12" s="96">
        <v>-121.14029831000001</v>
      </c>
      <c r="Q12" s="98">
        <v>-1.4342542700000001</v>
      </c>
      <c r="R12" s="99">
        <f t="shared" si="0"/>
        <v>-303.42179482000006</v>
      </c>
    </row>
    <row r="13" spans="2:18" ht="15" customHeight="1" x14ac:dyDescent="0.2">
      <c r="B13" s="87" t="s">
        <v>4</v>
      </c>
      <c r="C13" s="95"/>
      <c r="D13" s="96">
        <v>-92.141488249999995</v>
      </c>
      <c r="E13" s="96">
        <v>-18.94605078</v>
      </c>
      <c r="F13" s="96">
        <v>-10.71606499</v>
      </c>
      <c r="G13" s="96">
        <v>-20.25094872</v>
      </c>
      <c r="H13" s="96">
        <v>-11.234866650000001</v>
      </c>
      <c r="I13" s="96">
        <v>-87.459298279999999</v>
      </c>
      <c r="J13" s="97">
        <v>-38.107266920000001</v>
      </c>
      <c r="K13" s="96">
        <v>-12.46869643</v>
      </c>
      <c r="L13" s="96">
        <v>-9.1775538800000014</v>
      </c>
      <c r="M13" s="96">
        <v>-14.82142226</v>
      </c>
      <c r="N13" s="96">
        <v>-68.705001330000002</v>
      </c>
      <c r="O13" s="96">
        <v>-15.557659169999999</v>
      </c>
      <c r="P13" s="96">
        <v>35.149256610000002</v>
      </c>
      <c r="Q13" s="98">
        <v>-71.361964099999994</v>
      </c>
      <c r="R13" s="99">
        <f t="shared" si="0"/>
        <v>-435.79902515000003</v>
      </c>
    </row>
    <row r="14" spans="2:18" ht="15" customHeight="1" x14ac:dyDescent="0.2">
      <c r="B14" s="87" t="s">
        <v>1</v>
      </c>
      <c r="C14" s="95">
        <v>484.38282786000002</v>
      </c>
      <c r="D14" s="96">
        <v>754.81740402999992</v>
      </c>
      <c r="E14" s="96">
        <v>623.72683323000001</v>
      </c>
      <c r="F14" s="96">
        <v>368.03379539999997</v>
      </c>
      <c r="G14" s="96">
        <v>267.42244686999999</v>
      </c>
      <c r="H14" s="96">
        <v>112.44849025000001</v>
      </c>
      <c r="I14" s="96">
        <v>199.40973259</v>
      </c>
      <c r="J14" s="97">
        <v>147.07872038999997</v>
      </c>
      <c r="K14" s="96">
        <v>292.60435402999997</v>
      </c>
      <c r="L14" s="96">
        <v>260.51810555999998</v>
      </c>
      <c r="M14" s="96">
        <v>241.53060336999999</v>
      </c>
      <c r="N14" s="96">
        <v>523.08354194000003</v>
      </c>
      <c r="O14" s="96">
        <v>277.67845276999998</v>
      </c>
      <c r="P14" s="96">
        <v>418.71298473000002</v>
      </c>
      <c r="Q14" s="98">
        <v>271.03794958999998</v>
      </c>
      <c r="R14" s="99">
        <f t="shared" si="0"/>
        <v>5242.4862426100008</v>
      </c>
    </row>
    <row r="15" spans="2:18" ht="15" customHeight="1" x14ac:dyDescent="0.2">
      <c r="B15" s="87" t="s">
        <v>170</v>
      </c>
      <c r="C15" s="95">
        <v>2062.5325630000002</v>
      </c>
      <c r="D15" s="96"/>
      <c r="E15" s="96"/>
      <c r="F15" s="96"/>
      <c r="G15" s="96"/>
      <c r="H15" s="96"/>
      <c r="I15" s="96"/>
      <c r="J15" s="97"/>
      <c r="K15" s="96"/>
      <c r="L15" s="96"/>
      <c r="M15" s="96"/>
      <c r="N15" s="96"/>
      <c r="O15" s="96"/>
      <c r="P15" s="96"/>
      <c r="Q15" s="98"/>
      <c r="R15" s="99">
        <f t="shared" si="0"/>
        <v>2062.5325630000002</v>
      </c>
    </row>
    <row r="16" spans="2:18" ht="15" customHeight="1" x14ac:dyDescent="0.2">
      <c r="B16" s="87" t="s">
        <v>190</v>
      </c>
      <c r="C16" s="95">
        <v>2079.0034019999998</v>
      </c>
      <c r="D16" s="96">
        <v>164.21486899999999</v>
      </c>
      <c r="E16" s="96">
        <v>5.1693999999999997E-2</v>
      </c>
      <c r="F16" s="96">
        <v>4.6015819999999996</v>
      </c>
      <c r="G16" s="96">
        <v>126.961185</v>
      </c>
      <c r="H16" s="96">
        <v>2.8644500000000002</v>
      </c>
      <c r="I16" s="96">
        <v>1.7947000000000001E-2</v>
      </c>
      <c r="J16" s="97">
        <v>6.6851089999999997</v>
      </c>
      <c r="K16" s="96">
        <v>6.2260000000000003E-2</v>
      </c>
      <c r="L16" s="96">
        <v>2.0492629999999998</v>
      </c>
      <c r="M16" s="96">
        <v>1.9103999999999999E-2</v>
      </c>
      <c r="N16" s="96">
        <v>0.18932099999999999</v>
      </c>
      <c r="O16" s="96">
        <v>25.765688000000001</v>
      </c>
      <c r="P16" s="96">
        <v>38.389203000000002</v>
      </c>
      <c r="Q16" s="98">
        <v>4.0954999999999998E-2</v>
      </c>
      <c r="R16" s="99">
        <f t="shared" si="0"/>
        <v>2450.9160319999996</v>
      </c>
    </row>
    <row r="17" spans="2:18" ht="15" customHeight="1" x14ac:dyDescent="0.2">
      <c r="B17" s="88" t="s">
        <v>191</v>
      </c>
      <c r="C17" s="100">
        <v>4271.9760319999996</v>
      </c>
      <c r="D17" s="101">
        <v>1608.645876</v>
      </c>
      <c r="E17" s="101">
        <v>260.04736100000002</v>
      </c>
      <c r="F17" s="101">
        <v>57.159320999999998</v>
      </c>
      <c r="G17" s="101">
        <v>312.94138800000002</v>
      </c>
      <c r="H17" s="101">
        <v>4.4213459999999998</v>
      </c>
      <c r="I17" s="101">
        <v>16.094808839999999</v>
      </c>
      <c r="J17" s="102">
        <v>175.77893900000001</v>
      </c>
      <c r="K17" s="101">
        <v>14.496404999999999</v>
      </c>
      <c r="L17" s="101"/>
      <c r="M17" s="101"/>
      <c r="N17" s="101">
        <v>0.58726299999999998</v>
      </c>
      <c r="O17" s="101">
        <v>785.755404</v>
      </c>
      <c r="P17" s="101">
        <v>264.00719099999998</v>
      </c>
      <c r="Q17" s="103">
        <v>21.325658000000001</v>
      </c>
      <c r="R17" s="104">
        <f t="shared" si="0"/>
        <v>7793.2369928399994</v>
      </c>
    </row>
    <row r="18" spans="2:18" ht="15" customHeight="1" thickBot="1" x14ac:dyDescent="0.25">
      <c r="B18" s="89" t="s">
        <v>171</v>
      </c>
      <c r="C18" s="105"/>
      <c r="D18" s="106"/>
      <c r="E18" s="106"/>
      <c r="F18" s="106"/>
      <c r="G18" s="106"/>
      <c r="H18" s="106"/>
      <c r="I18" s="106"/>
      <c r="J18" s="107"/>
      <c r="K18" s="106"/>
      <c r="L18" s="106"/>
      <c r="M18" s="106"/>
      <c r="N18" s="106"/>
      <c r="O18" s="106"/>
      <c r="P18" s="106"/>
      <c r="Q18" s="108"/>
      <c r="R18" s="109"/>
    </row>
    <row r="19" spans="2:18" ht="15" customHeight="1" thickTop="1" x14ac:dyDescent="0.2"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"/>
  <cols>
    <col min="1" max="1" width="2.7109375" style="19" customWidth="1"/>
    <col min="2" max="2" width="41.7109375" style="19" bestFit="1" customWidth="1"/>
    <col min="3" max="10" width="14.7109375" style="19" customWidth="1"/>
    <col min="11" max="11" width="17.5703125" style="19" customWidth="1"/>
    <col min="12" max="15" width="14.7109375" style="19" customWidth="1"/>
    <col min="16" max="16" width="17.5703125" style="19" customWidth="1"/>
    <col min="17" max="18" width="14.7109375" style="19" customWidth="1"/>
    <col min="19" max="16384" width="9.140625" style="19"/>
  </cols>
  <sheetData>
    <row r="1" spans="2:18" ht="15" customHeight="1" thickBot="1" x14ac:dyDescent="0.25"/>
    <row r="2" spans="2:18" ht="20.100000000000001" customHeight="1" thickTop="1" thickBot="1" x14ac:dyDescent="0.25">
      <c r="B2" s="124" t="s">
        <v>193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2:18" ht="39" thickBot="1" x14ac:dyDescent="0.25">
      <c r="B3" s="20" t="s">
        <v>150</v>
      </c>
      <c r="C3" s="21" t="s">
        <v>151</v>
      </c>
      <c r="D3" s="22" t="s">
        <v>152</v>
      </c>
      <c r="E3" s="22" t="s">
        <v>153</v>
      </c>
      <c r="F3" s="22" t="s">
        <v>154</v>
      </c>
      <c r="G3" s="22" t="s">
        <v>155</v>
      </c>
      <c r="H3" s="22" t="s">
        <v>156</v>
      </c>
      <c r="I3" s="22" t="s">
        <v>157</v>
      </c>
      <c r="J3" s="22" t="s">
        <v>158</v>
      </c>
      <c r="K3" s="22" t="s">
        <v>159</v>
      </c>
      <c r="L3" s="22" t="s">
        <v>160</v>
      </c>
      <c r="M3" s="22" t="s">
        <v>161</v>
      </c>
      <c r="N3" s="22" t="s">
        <v>162</v>
      </c>
      <c r="O3" s="22" t="s">
        <v>163</v>
      </c>
      <c r="P3" s="22" t="s">
        <v>164</v>
      </c>
      <c r="Q3" s="23" t="s">
        <v>165</v>
      </c>
      <c r="R3" s="26" t="s">
        <v>166</v>
      </c>
    </row>
    <row r="4" spans="2:18" ht="15" customHeight="1" thickTop="1" x14ac:dyDescent="0.2">
      <c r="B4" s="86" t="s">
        <v>173</v>
      </c>
      <c r="C4" s="110">
        <v>143097.06281767003</v>
      </c>
      <c r="D4" s="111">
        <v>86091.53987410001</v>
      </c>
      <c r="E4" s="111">
        <v>22843.40321439</v>
      </c>
      <c r="F4" s="111">
        <v>6629.5811869300005</v>
      </c>
      <c r="G4" s="111">
        <v>5845.4284888699995</v>
      </c>
      <c r="H4" s="111">
        <v>1398.64614396</v>
      </c>
      <c r="I4" s="111">
        <v>5741.3181100100001</v>
      </c>
      <c r="J4" s="111">
        <v>3541.8600961999996</v>
      </c>
      <c r="K4" s="111">
        <v>7251.2278618500004</v>
      </c>
      <c r="L4" s="111">
        <v>5047.25362451</v>
      </c>
      <c r="M4" s="111">
        <v>4843.6571962700009</v>
      </c>
      <c r="N4" s="111">
        <v>24386.319772660001</v>
      </c>
      <c r="O4" s="111">
        <v>6466.7430751700003</v>
      </c>
      <c r="P4" s="111">
        <v>18903.993587389999</v>
      </c>
      <c r="Q4" s="112">
        <v>7371.6642801300004</v>
      </c>
      <c r="R4" s="113">
        <f>SUM(C4:Q4)</f>
        <v>349459.69933011004</v>
      </c>
    </row>
    <row r="5" spans="2:18" ht="15" customHeight="1" x14ac:dyDescent="0.2">
      <c r="B5" s="87" t="s">
        <v>0</v>
      </c>
      <c r="C5" s="114">
        <v>80743.54214835001</v>
      </c>
      <c r="D5" s="115">
        <v>26602.524785540001</v>
      </c>
      <c r="E5" s="115">
        <v>6701.6316662299996</v>
      </c>
      <c r="F5" s="115">
        <v>3330.7371450700002</v>
      </c>
      <c r="G5" s="115">
        <v>3302.2486633400003</v>
      </c>
      <c r="H5" s="115">
        <v>909.08831844000008</v>
      </c>
      <c r="I5" s="115">
        <v>2870.8591075300001</v>
      </c>
      <c r="J5" s="115">
        <v>2277.3459200100001</v>
      </c>
      <c r="K5" s="115">
        <v>2556.6544390700001</v>
      </c>
      <c r="L5" s="115">
        <v>2728.67927538</v>
      </c>
      <c r="M5" s="115">
        <v>2930.0335831799998</v>
      </c>
      <c r="N5" s="115">
        <v>8691.4963186299992</v>
      </c>
      <c r="O5" s="115">
        <v>3558.9241460100002</v>
      </c>
      <c r="P5" s="115">
        <v>5383.3987030899998</v>
      </c>
      <c r="Q5" s="116">
        <v>3813.9833257199998</v>
      </c>
      <c r="R5" s="117">
        <f t="shared" ref="R5:R17" si="0">SUM(C5:Q5)</f>
        <v>156401.14754559001</v>
      </c>
    </row>
    <row r="6" spans="2:18" ht="15" customHeight="1" x14ac:dyDescent="0.2">
      <c r="B6" s="87" t="s">
        <v>167</v>
      </c>
      <c r="C6" s="114"/>
      <c r="D6" s="115">
        <v>3823.2082273299998</v>
      </c>
      <c r="E6" s="115">
        <v>568.95010122999997</v>
      </c>
      <c r="F6" s="115">
        <v>165.29007766999999</v>
      </c>
      <c r="G6" s="115">
        <v>277.33431200000001</v>
      </c>
      <c r="H6" s="115">
        <v>121.70931207</v>
      </c>
      <c r="I6" s="115">
        <v>272.46255694000001</v>
      </c>
      <c r="J6" s="115">
        <v>158.77337014</v>
      </c>
      <c r="K6" s="115">
        <v>150.64574612000001</v>
      </c>
      <c r="L6" s="115">
        <v>78.224160139999995</v>
      </c>
      <c r="M6" s="115">
        <v>81.963272379999992</v>
      </c>
      <c r="N6" s="115">
        <v>439.42203037000002</v>
      </c>
      <c r="O6" s="115">
        <v>265.79559148999999</v>
      </c>
      <c r="P6" s="115">
        <v>242.50369549000001</v>
      </c>
      <c r="Q6" s="116">
        <v>202.75926390999999</v>
      </c>
      <c r="R6" s="117">
        <f t="shared" si="0"/>
        <v>6849.0417172799998</v>
      </c>
    </row>
    <row r="7" spans="2:18" ht="15" customHeight="1" x14ac:dyDescent="0.2">
      <c r="B7" s="87" t="s">
        <v>168</v>
      </c>
      <c r="C7" s="114">
        <v>36119.465845449995</v>
      </c>
      <c r="D7" s="115">
        <v>37942.613089929997</v>
      </c>
      <c r="E7" s="115">
        <v>9829.4396000300003</v>
      </c>
      <c r="F7" s="115">
        <v>5008.0952008800004</v>
      </c>
      <c r="G7" s="115">
        <v>5493.6819554100002</v>
      </c>
      <c r="H7" s="115">
        <v>1982.9944670899999</v>
      </c>
      <c r="I7" s="115">
        <v>6079.0841152700004</v>
      </c>
      <c r="J7" s="115">
        <v>3170.99410997</v>
      </c>
      <c r="K7" s="115">
        <v>4564.7226937299993</v>
      </c>
      <c r="L7" s="115">
        <v>4548.2479821999996</v>
      </c>
      <c r="M7" s="115">
        <v>3474.1888631300003</v>
      </c>
      <c r="N7" s="115">
        <v>11831.48812082</v>
      </c>
      <c r="O7" s="115">
        <v>5112.9562937199998</v>
      </c>
      <c r="P7" s="115">
        <v>9832.6054333100001</v>
      </c>
      <c r="Q7" s="116">
        <v>4401.0758692899999</v>
      </c>
      <c r="R7" s="117">
        <f t="shared" si="0"/>
        <v>149391.65364022998</v>
      </c>
    </row>
    <row r="8" spans="2:18" ht="15" customHeight="1" x14ac:dyDescent="0.2">
      <c r="B8" s="87" t="s">
        <v>169</v>
      </c>
      <c r="C8" s="114">
        <v>10154.83236502</v>
      </c>
      <c r="D8" s="115">
        <v>5974.3106759700004</v>
      </c>
      <c r="E8" s="115">
        <v>989.03032103999999</v>
      </c>
      <c r="F8" s="115">
        <v>524.35708425999997</v>
      </c>
      <c r="G8" s="115">
        <v>525.57337809000001</v>
      </c>
      <c r="H8" s="115">
        <v>251.74194777000002</v>
      </c>
      <c r="I8" s="115">
        <v>549.26836274000004</v>
      </c>
      <c r="J8" s="115">
        <v>409.26006774000001</v>
      </c>
      <c r="K8" s="115">
        <v>505.12527120999999</v>
      </c>
      <c r="L8" s="115">
        <v>569.10438724999995</v>
      </c>
      <c r="M8" s="115">
        <v>421.92684695999998</v>
      </c>
      <c r="N8" s="115">
        <v>1296.89385221</v>
      </c>
      <c r="O8" s="115">
        <v>472.77088179000003</v>
      </c>
      <c r="P8" s="115">
        <v>1193.2621375000001</v>
      </c>
      <c r="Q8" s="116">
        <v>624.17188902999999</v>
      </c>
      <c r="R8" s="117">
        <f t="shared" si="0"/>
        <v>24461.629468579999</v>
      </c>
    </row>
    <row r="9" spans="2:18" ht="15" customHeight="1" x14ac:dyDescent="0.2">
      <c r="B9" s="87" t="s">
        <v>6</v>
      </c>
      <c r="C9" s="114"/>
      <c r="D9" s="115">
        <v>825.65665723999996</v>
      </c>
      <c r="E9" s="115">
        <v>1699.9168409500001</v>
      </c>
      <c r="F9" s="115">
        <v>712.3887639400001</v>
      </c>
      <c r="G9" s="115">
        <v>573.35116486000004</v>
      </c>
      <c r="H9" s="115">
        <v>362.29137042000002</v>
      </c>
      <c r="I9" s="115">
        <v>984.13959266999996</v>
      </c>
      <c r="J9" s="115">
        <v>448.65290742000002</v>
      </c>
      <c r="K9" s="115">
        <v>648.80477771000005</v>
      </c>
      <c r="L9" s="115">
        <v>563.5264737</v>
      </c>
      <c r="M9" s="115">
        <v>543.34059590999993</v>
      </c>
      <c r="N9" s="115">
        <v>1062.1041447699999</v>
      </c>
      <c r="O9" s="115">
        <v>621.51298196000005</v>
      </c>
      <c r="P9" s="115">
        <v>1024.0181670900001</v>
      </c>
      <c r="Q9" s="116">
        <v>511.83829539999999</v>
      </c>
      <c r="R9" s="117">
        <f t="shared" si="0"/>
        <v>10581.54273404</v>
      </c>
    </row>
    <row r="10" spans="2:18" ht="15" customHeight="1" x14ac:dyDescent="0.2">
      <c r="B10" s="87" t="s">
        <v>5</v>
      </c>
      <c r="C10" s="114"/>
      <c r="D10" s="115">
        <v>3505.2794223200003</v>
      </c>
      <c r="E10" s="115">
        <v>2133.77315344</v>
      </c>
      <c r="F10" s="115">
        <v>619.67929762000006</v>
      </c>
      <c r="G10" s="115">
        <v>621.67671154999994</v>
      </c>
      <c r="H10" s="115">
        <v>353.44020495999996</v>
      </c>
      <c r="I10" s="115">
        <v>580.79054461999999</v>
      </c>
      <c r="J10" s="115">
        <v>423.17879227999998</v>
      </c>
      <c r="K10" s="115">
        <v>497.45727744999999</v>
      </c>
      <c r="L10" s="115">
        <v>435.59632820000002</v>
      </c>
      <c r="M10" s="115">
        <v>348.30556404999999</v>
      </c>
      <c r="N10" s="115">
        <v>1467.7769259700001</v>
      </c>
      <c r="O10" s="115">
        <v>522.85354888999996</v>
      </c>
      <c r="P10" s="115">
        <v>732.51484644000004</v>
      </c>
      <c r="Q10" s="116">
        <v>454.32453169999997</v>
      </c>
      <c r="R10" s="117">
        <f t="shared" si="0"/>
        <v>12696.647149490002</v>
      </c>
    </row>
    <row r="11" spans="2:18" ht="15" customHeight="1" x14ac:dyDescent="0.2">
      <c r="B11" s="87" t="s">
        <v>2</v>
      </c>
      <c r="C11" s="114"/>
      <c r="D11" s="115">
        <v>7.6737400199999994</v>
      </c>
      <c r="E11" s="115">
        <v>0.75400009000000001</v>
      </c>
      <c r="F11" s="115">
        <v>0.27511397999999998</v>
      </c>
      <c r="G11" s="115">
        <v>0.10292097</v>
      </c>
      <c r="H11" s="115">
        <v>1.7520310000000001E-2</v>
      </c>
      <c r="I11" s="115">
        <v>6.5421709999999994E-2</v>
      </c>
      <c r="J11" s="115">
        <v>2.720436E-2</v>
      </c>
      <c r="K11" s="115">
        <v>9.6949110000000005E-2</v>
      </c>
      <c r="L11" s="115">
        <v>8.0180000000000001E-2</v>
      </c>
      <c r="M11" s="115">
        <v>7.4214600000000006E-2</v>
      </c>
      <c r="N11" s="115">
        <v>1.0477808200000001</v>
      </c>
      <c r="O11" s="115">
        <v>-0.16052201999999999</v>
      </c>
      <c r="P11" s="115">
        <v>0.26470784999999997</v>
      </c>
      <c r="Q11" s="116">
        <v>8.0114640000000001E-2</v>
      </c>
      <c r="R11" s="117">
        <f t="shared" si="0"/>
        <v>10.399346440000002</v>
      </c>
    </row>
    <row r="12" spans="2:18" ht="15" customHeight="1" x14ac:dyDescent="0.2">
      <c r="B12" s="87" t="s">
        <v>3</v>
      </c>
      <c r="C12" s="114"/>
      <c r="D12" s="115">
        <v>3.20948053</v>
      </c>
      <c r="E12" s="115">
        <v>-160.25835265000001</v>
      </c>
      <c r="F12" s="115">
        <v>-17.07803303</v>
      </c>
      <c r="G12" s="115">
        <v>-19.884363260000001</v>
      </c>
      <c r="H12" s="115">
        <v>-68.826912629999995</v>
      </c>
      <c r="I12" s="115">
        <v>0.58911243999999996</v>
      </c>
      <c r="J12" s="115">
        <v>0.37130846000000001</v>
      </c>
      <c r="K12" s="115">
        <v>0.15930678000000001</v>
      </c>
      <c r="L12" s="115">
        <v>0.22730639000000002</v>
      </c>
      <c r="M12" s="115">
        <v>0.1199723</v>
      </c>
      <c r="N12" s="115">
        <v>2.37110866</v>
      </c>
      <c r="O12" s="115">
        <v>-2.225713E-2</v>
      </c>
      <c r="P12" s="115">
        <v>-91.740932229999999</v>
      </c>
      <c r="Q12" s="116">
        <v>7.4827169999999998E-2</v>
      </c>
      <c r="R12" s="117">
        <f t="shared" si="0"/>
        <v>-350.68842819999998</v>
      </c>
    </row>
    <row r="13" spans="2:18" ht="15" customHeight="1" x14ac:dyDescent="0.2">
      <c r="B13" s="87" t="s">
        <v>4</v>
      </c>
      <c r="C13" s="114"/>
      <c r="D13" s="115">
        <v>22.044788399999998</v>
      </c>
      <c r="E13" s="115">
        <v>29.00855907</v>
      </c>
      <c r="F13" s="115">
        <v>5.2622890199999999</v>
      </c>
      <c r="G13" s="115">
        <v>6.90575268</v>
      </c>
      <c r="H13" s="115">
        <v>1.7625667700000001</v>
      </c>
      <c r="I13" s="115">
        <v>9.0657591199999992</v>
      </c>
      <c r="J13" s="115">
        <v>6.7830288300000001</v>
      </c>
      <c r="K13" s="115">
        <v>4.7901945999999995</v>
      </c>
      <c r="L13" s="115">
        <v>7.6592993300000005</v>
      </c>
      <c r="M13" s="115">
        <v>2.1068553699999999</v>
      </c>
      <c r="N13" s="115">
        <v>18.614947230000002</v>
      </c>
      <c r="O13" s="115">
        <v>2.4755198700000003</v>
      </c>
      <c r="P13" s="115">
        <v>54.588881170000001</v>
      </c>
      <c r="Q13" s="116">
        <v>5.2373275999999995</v>
      </c>
      <c r="R13" s="117">
        <f t="shared" si="0"/>
        <v>176.30576905999999</v>
      </c>
    </row>
    <row r="14" spans="2:18" ht="15" customHeight="1" x14ac:dyDescent="0.2">
      <c r="B14" s="87" t="s">
        <v>1</v>
      </c>
      <c r="C14" s="114">
        <v>517.08309659999998</v>
      </c>
      <c r="D14" s="115">
        <v>848.64431010999999</v>
      </c>
      <c r="E14" s="115">
        <v>734.46483449000004</v>
      </c>
      <c r="F14" s="115">
        <v>377.06063661000002</v>
      </c>
      <c r="G14" s="115">
        <v>307.20608543000003</v>
      </c>
      <c r="H14" s="115">
        <v>125.91249787000001</v>
      </c>
      <c r="I14" s="115">
        <v>327.59262688999996</v>
      </c>
      <c r="J14" s="115">
        <v>187.26719838999998</v>
      </c>
      <c r="K14" s="115">
        <v>302.94567939000001</v>
      </c>
      <c r="L14" s="115">
        <v>275.93838873000004</v>
      </c>
      <c r="M14" s="115">
        <v>253.81425865</v>
      </c>
      <c r="N14" s="115">
        <v>607.76137821999998</v>
      </c>
      <c r="O14" s="115">
        <v>310.71872802999997</v>
      </c>
      <c r="P14" s="115">
        <v>493.88174730000003</v>
      </c>
      <c r="Q14" s="116">
        <v>299.90964531000003</v>
      </c>
      <c r="R14" s="117">
        <f t="shared" si="0"/>
        <v>5970.2011120199995</v>
      </c>
    </row>
    <row r="15" spans="2:18" ht="15" customHeight="1" x14ac:dyDescent="0.2">
      <c r="B15" s="87" t="s">
        <v>170</v>
      </c>
      <c r="C15" s="114">
        <v>1925.918893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7">
        <f t="shared" si="0"/>
        <v>1925.918893</v>
      </c>
    </row>
    <row r="16" spans="2:18" ht="15" customHeight="1" x14ac:dyDescent="0.2">
      <c r="B16" s="87" t="s">
        <v>190</v>
      </c>
      <c r="C16" s="114">
        <v>2082.2138319999999</v>
      </c>
      <c r="D16" s="115">
        <v>157.28354555999999</v>
      </c>
      <c r="E16" s="115">
        <v>2.9155E-2</v>
      </c>
      <c r="F16" s="115">
        <v>4.5987819999999999</v>
      </c>
      <c r="G16" s="115">
        <v>127.7010872</v>
      </c>
      <c r="H16" s="115">
        <v>2.8436016800000004</v>
      </c>
      <c r="I16" s="115">
        <v>4.9772169999999998E-2</v>
      </c>
      <c r="J16" s="115">
        <v>6.6874089999999997</v>
      </c>
      <c r="K16" s="115">
        <v>6.1623999999999998E-2</v>
      </c>
      <c r="L16" s="115">
        <v>2.0520659999999999</v>
      </c>
      <c r="M16" s="115">
        <v>1.9103999999999999E-2</v>
      </c>
      <c r="N16" s="115">
        <v>0.19139999999999999</v>
      </c>
      <c r="O16" s="115">
        <v>25.768283</v>
      </c>
      <c r="P16" s="115">
        <v>38.364351999999997</v>
      </c>
      <c r="Q16" s="116">
        <v>4.1406999999999999E-2</v>
      </c>
      <c r="R16" s="117">
        <f t="shared" si="0"/>
        <v>2447.9054206100009</v>
      </c>
    </row>
    <row r="17" spans="2:18" ht="15" customHeight="1" x14ac:dyDescent="0.2">
      <c r="B17" s="88" t="s">
        <v>191</v>
      </c>
      <c r="C17" s="114">
        <v>4485.1411749999997</v>
      </c>
      <c r="D17" s="115">
        <v>1594.6174216300001</v>
      </c>
      <c r="E17" s="115">
        <v>257.599942</v>
      </c>
      <c r="F17" s="115">
        <v>62.106425000000002</v>
      </c>
      <c r="G17" s="115">
        <v>321.31341411</v>
      </c>
      <c r="H17" s="115">
        <v>4.4213459999999998</v>
      </c>
      <c r="I17" s="115">
        <v>16.321895600000001</v>
      </c>
      <c r="J17" s="115">
        <v>175.77802399999999</v>
      </c>
      <c r="K17" s="115">
        <v>14.496404999999999</v>
      </c>
      <c r="L17" s="115"/>
      <c r="M17" s="115">
        <v>-9.2999999999999997E-5</v>
      </c>
      <c r="N17" s="115">
        <v>0.58726299999999998</v>
      </c>
      <c r="O17" s="115">
        <v>785.75496499999997</v>
      </c>
      <c r="P17" s="115">
        <v>264.51424400000002</v>
      </c>
      <c r="Q17" s="116">
        <v>21.325658000000001</v>
      </c>
      <c r="R17" s="118">
        <f t="shared" si="0"/>
        <v>8003.9780853399998</v>
      </c>
    </row>
    <row r="18" spans="2:18" ht="15" customHeight="1" thickBot="1" x14ac:dyDescent="0.25">
      <c r="B18" s="89" t="s">
        <v>171</v>
      </c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1"/>
      <c r="R18" s="122"/>
    </row>
    <row r="19" spans="2:18" ht="15" customHeight="1" thickTop="1" x14ac:dyDescent="0.2"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</sheetData>
  <mergeCells count="2">
    <mergeCell ref="B2:R2"/>
    <mergeCell ref="B19:R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  <pageSetUpPr fitToPage="1"/>
  </sheetPr>
  <dimension ref="B1:H109"/>
  <sheetViews>
    <sheetView showGridLines="0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2" customFormat="1" ht="20.100000000000001" customHeight="1" thickTop="1" thickBot="1" x14ac:dyDescent="0.3">
      <c r="B2" s="129" t="s">
        <v>194</v>
      </c>
      <c r="C2" s="130"/>
      <c r="D2" s="130"/>
      <c r="E2" s="130"/>
      <c r="F2" s="130"/>
      <c r="G2" s="130"/>
      <c r="H2" s="131"/>
    </row>
    <row r="3" spans="2:8" ht="30" customHeight="1" x14ac:dyDescent="0.25">
      <c r="B3" s="132" t="s">
        <v>149</v>
      </c>
      <c r="C3" s="134" t="s">
        <v>131</v>
      </c>
      <c r="D3" s="135"/>
      <c r="E3" s="136" t="s">
        <v>7</v>
      </c>
      <c r="F3" s="135"/>
      <c r="G3" s="137" t="s">
        <v>132</v>
      </c>
      <c r="H3" s="139" t="s">
        <v>8</v>
      </c>
    </row>
    <row r="4" spans="2:8" ht="30" customHeight="1" thickBot="1" x14ac:dyDescent="0.3">
      <c r="B4" s="133"/>
      <c r="C4" s="45" t="s">
        <v>27</v>
      </c>
      <c r="D4" s="46" t="s">
        <v>28</v>
      </c>
      <c r="E4" s="46" t="s">
        <v>29</v>
      </c>
      <c r="F4" s="46" t="s">
        <v>30</v>
      </c>
      <c r="G4" s="138"/>
      <c r="H4" s="140"/>
    </row>
    <row r="5" spans="2:8" ht="15" customHeight="1" thickTop="1" x14ac:dyDescent="0.25">
      <c r="B5" s="47" t="s">
        <v>148</v>
      </c>
      <c r="C5" s="48">
        <v>2424989.878</v>
      </c>
      <c r="D5" s="49">
        <v>12415591.752</v>
      </c>
      <c r="E5" s="49">
        <v>-17510.794000000002</v>
      </c>
      <c r="F5" s="49">
        <v>-12064159.566</v>
      </c>
      <c r="G5" s="49">
        <v>7921003.9890000001</v>
      </c>
      <c r="H5" s="50">
        <v>22419</v>
      </c>
    </row>
    <row r="6" spans="2:8" ht="15" customHeight="1" x14ac:dyDescent="0.25">
      <c r="B6" s="36" t="s">
        <v>9</v>
      </c>
      <c r="C6" s="6">
        <v>71263335.213</v>
      </c>
      <c r="D6" s="5">
        <v>66800922.156000003</v>
      </c>
      <c r="E6" s="5">
        <v>32417006.631000001</v>
      </c>
      <c r="F6" s="5">
        <v>110827700.565</v>
      </c>
      <c r="G6" s="5">
        <v>-3321139.503</v>
      </c>
      <c r="H6" s="37">
        <v>162700</v>
      </c>
    </row>
    <row r="7" spans="2:8" ht="15" customHeight="1" x14ac:dyDescent="0.25">
      <c r="B7" s="36" t="s">
        <v>10</v>
      </c>
      <c r="C7" s="6">
        <v>1003865.3419999999</v>
      </c>
      <c r="D7" s="5">
        <v>44544982.340999998</v>
      </c>
      <c r="E7" s="5">
        <v>920995.87899999996</v>
      </c>
      <c r="F7" s="5">
        <v>29760951.243999999</v>
      </c>
      <c r="G7" s="5">
        <v>3121480.2239999999</v>
      </c>
      <c r="H7" s="37">
        <v>4376</v>
      </c>
    </row>
    <row r="8" spans="2:8" ht="15" customHeight="1" x14ac:dyDescent="0.25">
      <c r="B8" s="36" t="s">
        <v>11</v>
      </c>
      <c r="C8" s="6">
        <v>246794176.69499999</v>
      </c>
      <c r="D8" s="5">
        <v>1645274432.934</v>
      </c>
      <c r="E8" s="5">
        <v>119785935.233</v>
      </c>
      <c r="F8" s="5">
        <v>1519593447.381</v>
      </c>
      <c r="G8" s="5">
        <v>44881226.351999998</v>
      </c>
      <c r="H8" s="37">
        <v>471279</v>
      </c>
    </row>
    <row r="9" spans="2:8" ht="15" customHeight="1" x14ac:dyDescent="0.25">
      <c r="B9" s="36" t="s">
        <v>143</v>
      </c>
      <c r="C9" s="6">
        <v>47441303.997000001</v>
      </c>
      <c r="D9" s="5">
        <v>312683705.588</v>
      </c>
      <c r="E9" s="5">
        <v>15891447.595000001</v>
      </c>
      <c r="F9" s="5">
        <v>215212901.984</v>
      </c>
      <c r="G9" s="5">
        <v>25235464.715</v>
      </c>
      <c r="H9" s="37">
        <v>33972</v>
      </c>
    </row>
    <row r="10" spans="2:8" ht="15" customHeight="1" x14ac:dyDescent="0.25">
      <c r="B10" s="36" t="s">
        <v>144</v>
      </c>
      <c r="C10" s="6">
        <v>48422185.718000002</v>
      </c>
      <c r="D10" s="5">
        <v>32563370.359000001</v>
      </c>
      <c r="E10" s="5">
        <v>4931956.7410000004</v>
      </c>
      <c r="F10" s="5">
        <v>44279330.358000003</v>
      </c>
      <c r="G10" s="5">
        <v>4086153.997</v>
      </c>
      <c r="H10" s="37">
        <v>26773</v>
      </c>
    </row>
    <row r="11" spans="2:8" ht="15" customHeight="1" x14ac:dyDescent="0.25">
      <c r="B11" s="36" t="s">
        <v>12</v>
      </c>
      <c r="C11" s="6">
        <v>85581834.614999995</v>
      </c>
      <c r="D11" s="5">
        <v>189924505.44999999</v>
      </c>
      <c r="E11" s="5">
        <v>3269646.406</v>
      </c>
      <c r="F11" s="5">
        <v>284236084.26099998</v>
      </c>
      <c r="G11" s="5">
        <v>-7177027.3530000001</v>
      </c>
      <c r="H11" s="37">
        <v>613162</v>
      </c>
    </row>
    <row r="12" spans="2:8" ht="15" customHeight="1" x14ac:dyDescent="0.25">
      <c r="B12" s="36" t="s">
        <v>13</v>
      </c>
      <c r="C12" s="6">
        <v>729706548.579</v>
      </c>
      <c r="D12" s="5">
        <v>2718609678.7719998</v>
      </c>
      <c r="E12" s="5">
        <v>442811191.59399998</v>
      </c>
      <c r="F12" s="5">
        <v>2097286058.5380001</v>
      </c>
      <c r="G12" s="5">
        <v>170189457.55199999</v>
      </c>
      <c r="H12" s="37">
        <v>1052277</v>
      </c>
    </row>
    <row r="13" spans="2:8" ht="15" customHeight="1" x14ac:dyDescent="0.25">
      <c r="B13" s="36" t="s">
        <v>14</v>
      </c>
      <c r="C13" s="6">
        <v>25653080.107999999</v>
      </c>
      <c r="D13" s="5">
        <v>350963348.68000001</v>
      </c>
      <c r="E13" s="5">
        <v>8040407.7369999997</v>
      </c>
      <c r="F13" s="5">
        <v>308028067.97500002</v>
      </c>
      <c r="G13" s="5">
        <v>12206908.107000001</v>
      </c>
      <c r="H13" s="37">
        <v>199594</v>
      </c>
    </row>
    <row r="14" spans="2:8" ht="15" customHeight="1" x14ac:dyDescent="0.25">
      <c r="B14" s="36" t="s">
        <v>15</v>
      </c>
      <c r="C14" s="6">
        <v>55764883.126000002</v>
      </c>
      <c r="D14" s="5">
        <v>67689884.659999996</v>
      </c>
      <c r="E14" s="5">
        <v>29559939.214000002</v>
      </c>
      <c r="F14" s="5">
        <v>50933129.325000003</v>
      </c>
      <c r="G14" s="5">
        <v>7732290.5580000002</v>
      </c>
      <c r="H14" s="37">
        <v>173199</v>
      </c>
    </row>
    <row r="15" spans="2:8" ht="15" customHeight="1" x14ac:dyDescent="0.25">
      <c r="B15" s="36" t="s">
        <v>16</v>
      </c>
      <c r="C15" s="6">
        <v>12089722.08</v>
      </c>
      <c r="D15" s="5">
        <v>252010875.65900001</v>
      </c>
      <c r="E15" s="5">
        <v>5124938.932</v>
      </c>
      <c r="F15" s="5">
        <v>149729229.12599999</v>
      </c>
      <c r="G15" s="5">
        <v>22863538.609000001</v>
      </c>
      <c r="H15" s="37">
        <v>173897</v>
      </c>
    </row>
    <row r="16" spans="2:8" ht="15" customHeight="1" x14ac:dyDescent="0.25">
      <c r="B16" s="36" t="s">
        <v>17</v>
      </c>
      <c r="C16" s="6">
        <v>2922852.889</v>
      </c>
      <c r="D16" s="5">
        <v>50874453.063000001</v>
      </c>
      <c r="E16" s="5">
        <v>372104.908</v>
      </c>
      <c r="F16" s="5">
        <v>61890020.851000004</v>
      </c>
      <c r="G16" s="5">
        <v>3177788.1009999998</v>
      </c>
      <c r="H16" s="37">
        <v>29939</v>
      </c>
    </row>
    <row r="17" spans="2:8" ht="15" customHeight="1" x14ac:dyDescent="0.25">
      <c r="B17" s="36" t="s">
        <v>18</v>
      </c>
      <c r="C17" s="6">
        <v>26017471.868000001</v>
      </c>
      <c r="D17" s="5">
        <v>192905463.10800001</v>
      </c>
      <c r="E17" s="5">
        <v>8496143.2440000009</v>
      </c>
      <c r="F17" s="5">
        <v>98789850.231000006</v>
      </c>
      <c r="G17" s="5">
        <v>24498712.594999999</v>
      </c>
      <c r="H17" s="37">
        <v>224758</v>
      </c>
    </row>
    <row r="18" spans="2:8" ht="15" customHeight="1" x14ac:dyDescent="0.25">
      <c r="B18" s="36" t="s">
        <v>19</v>
      </c>
      <c r="C18" s="6">
        <v>15863954.904999999</v>
      </c>
      <c r="D18" s="5">
        <v>256354156.868</v>
      </c>
      <c r="E18" s="5">
        <v>8611392.7390000001</v>
      </c>
      <c r="F18" s="5">
        <v>153508546.18599999</v>
      </c>
      <c r="G18" s="5">
        <v>23102626.739999998</v>
      </c>
      <c r="H18" s="37">
        <v>408393</v>
      </c>
    </row>
    <row r="19" spans="2:8" ht="15" customHeight="1" x14ac:dyDescent="0.25">
      <c r="B19" s="36" t="s">
        <v>20</v>
      </c>
      <c r="C19" s="6">
        <v>7330298.1890000002</v>
      </c>
      <c r="D19" s="5">
        <v>171192260.32600001</v>
      </c>
      <c r="E19" s="5">
        <v>3049543.1490000002</v>
      </c>
      <c r="F19" s="5">
        <v>111097662.79000001</v>
      </c>
      <c r="G19" s="5">
        <v>13217146.721000001</v>
      </c>
      <c r="H19" s="37">
        <v>138641</v>
      </c>
    </row>
    <row r="20" spans="2:8" ht="15" customHeight="1" x14ac:dyDescent="0.25">
      <c r="B20" s="36" t="s">
        <v>21</v>
      </c>
      <c r="C20" s="6">
        <v>2523702.3730000001</v>
      </c>
      <c r="D20" s="5">
        <v>32379858.539000001</v>
      </c>
      <c r="E20" s="5">
        <v>2379817.3459999999</v>
      </c>
      <c r="F20" s="5">
        <v>26875556.090999998</v>
      </c>
      <c r="G20" s="5">
        <v>3218396.1209999998</v>
      </c>
      <c r="H20" s="37">
        <v>17169</v>
      </c>
    </row>
    <row r="21" spans="2:8" ht="15" customHeight="1" x14ac:dyDescent="0.25">
      <c r="B21" s="36" t="s">
        <v>145</v>
      </c>
      <c r="C21" s="6">
        <v>3182730.7140000002</v>
      </c>
      <c r="D21" s="5">
        <v>9384538.7949999999</v>
      </c>
      <c r="E21" s="5">
        <v>2800188.8360000001</v>
      </c>
      <c r="F21" s="5">
        <v>7655980.9400000004</v>
      </c>
      <c r="G21" s="5">
        <v>1274491.862</v>
      </c>
      <c r="H21" s="37">
        <v>24506</v>
      </c>
    </row>
    <row r="22" spans="2:8" ht="15" customHeight="1" x14ac:dyDescent="0.25">
      <c r="B22" s="36" t="s">
        <v>22</v>
      </c>
      <c r="C22" s="6">
        <v>19290821.670000002</v>
      </c>
      <c r="D22" s="5">
        <v>6975399.8490000004</v>
      </c>
      <c r="E22" s="5">
        <v>22729564.892999999</v>
      </c>
      <c r="F22" s="5">
        <v>16063350.387</v>
      </c>
      <c r="G22" s="5">
        <v>2226706.6889999998</v>
      </c>
      <c r="H22" s="37">
        <v>18819</v>
      </c>
    </row>
    <row r="23" spans="2:8" ht="15" customHeight="1" x14ac:dyDescent="0.25">
      <c r="B23" s="36" t="s">
        <v>23</v>
      </c>
      <c r="C23" s="6">
        <v>11899439.34</v>
      </c>
      <c r="D23" s="5">
        <v>23108759.625</v>
      </c>
      <c r="E23" s="5">
        <v>2804342.95</v>
      </c>
      <c r="F23" s="5">
        <v>20847969.480999999</v>
      </c>
      <c r="G23" s="5">
        <v>2624195.068</v>
      </c>
      <c r="H23" s="37">
        <v>51244</v>
      </c>
    </row>
    <row r="24" spans="2:8" ht="15" customHeight="1" x14ac:dyDescent="0.25">
      <c r="B24" s="36" t="s">
        <v>24</v>
      </c>
      <c r="C24" s="6">
        <v>5370693.4069999997</v>
      </c>
      <c r="D24" s="5">
        <v>38433388.273999996</v>
      </c>
      <c r="E24" s="5">
        <v>2549455.7880000002</v>
      </c>
      <c r="F24" s="5">
        <v>23921996.873</v>
      </c>
      <c r="G24" s="5">
        <v>3636107.79</v>
      </c>
      <c r="H24" s="37">
        <v>46063</v>
      </c>
    </row>
    <row r="25" spans="2:8" ht="15" customHeight="1" x14ac:dyDescent="0.25">
      <c r="B25" s="36" t="s">
        <v>25</v>
      </c>
      <c r="C25" s="6">
        <v>3712.3910000000001</v>
      </c>
      <c r="D25" s="5">
        <v>23541.495999999999</v>
      </c>
      <c r="E25" s="5">
        <v>1001.567</v>
      </c>
      <c r="F25" s="5">
        <v>13903.111999999999</v>
      </c>
      <c r="G25" s="5">
        <v>2414.4180000000001</v>
      </c>
      <c r="H25" s="37">
        <v>363</v>
      </c>
    </row>
    <row r="26" spans="2:8" ht="15" customHeight="1" thickBot="1" x14ac:dyDescent="0.3">
      <c r="B26" s="38" t="s">
        <v>26</v>
      </c>
      <c r="C26" s="39">
        <v>2906.6990000000001</v>
      </c>
      <c r="D26" s="40">
        <v>73387.654999999999</v>
      </c>
      <c r="E26" s="40">
        <v>4509.1319999999996</v>
      </c>
      <c r="F26" s="40">
        <v>49492.853999999999</v>
      </c>
      <c r="G26" s="40">
        <v>4973.3860000000004</v>
      </c>
      <c r="H26" s="41">
        <v>127</v>
      </c>
    </row>
    <row r="27" spans="2:8" ht="15" customHeight="1" thickTop="1" x14ac:dyDescent="0.25">
      <c r="B27" s="128" t="s">
        <v>201</v>
      </c>
      <c r="C27" s="128"/>
      <c r="D27" s="128"/>
      <c r="E27" s="128"/>
      <c r="F27" s="128"/>
      <c r="G27" s="128"/>
      <c r="H27" s="128"/>
    </row>
    <row r="28" spans="2:8" ht="15" customHeight="1" x14ac:dyDescent="0.25">
      <c r="B28" s="18"/>
      <c r="C28" s="1"/>
      <c r="D28" s="1"/>
      <c r="E28" s="1"/>
      <c r="F28" s="1"/>
      <c r="G28" s="1"/>
    </row>
    <row r="29" spans="2:8" ht="15" customHeight="1" x14ac:dyDescent="0.25">
      <c r="B29" s="18"/>
      <c r="C29" s="1"/>
      <c r="D29" s="1"/>
      <c r="E29" s="1"/>
      <c r="F29" s="1"/>
      <c r="G29" s="1"/>
    </row>
    <row r="30" spans="2:8" ht="15" customHeight="1" x14ac:dyDescent="0.25">
      <c r="B30" s="15"/>
      <c r="C30" s="1"/>
      <c r="D30" s="1"/>
      <c r="E30" s="1"/>
      <c r="F30" s="1"/>
      <c r="G30" s="1"/>
    </row>
    <row r="31" spans="2:8" ht="15" customHeight="1" x14ac:dyDescent="0.25">
      <c r="C31" s="1"/>
      <c r="D31" s="1"/>
      <c r="E31" s="1"/>
      <c r="F31" s="1"/>
      <c r="G31" s="1"/>
    </row>
    <row r="32" spans="2:8" ht="15" customHeight="1" x14ac:dyDescent="0.25">
      <c r="C32" s="1"/>
      <c r="D32" s="1"/>
      <c r="E32" s="1"/>
      <c r="F32" s="1"/>
      <c r="G32" s="1"/>
    </row>
    <row r="33" spans="3:8" ht="15" customHeight="1" x14ac:dyDescent="0.25">
      <c r="C33" s="1"/>
      <c r="D33" s="1"/>
      <c r="E33" s="1"/>
      <c r="F33" s="1"/>
      <c r="G33" s="1"/>
    </row>
    <row r="34" spans="3:8" ht="15" customHeight="1" x14ac:dyDescent="0.25">
      <c r="C34" s="1"/>
      <c r="D34" s="1"/>
      <c r="E34" s="1"/>
      <c r="F34" s="1"/>
      <c r="G34" s="1"/>
    </row>
    <row r="35" spans="3:8" ht="15" customHeight="1" x14ac:dyDescent="0.25">
      <c r="C35" s="1"/>
      <c r="D35" s="1"/>
      <c r="E35" s="1"/>
      <c r="F35" s="1"/>
      <c r="G35" s="1"/>
    </row>
    <row r="36" spans="3:8" ht="15" customHeight="1" x14ac:dyDescent="0.25">
      <c r="C36" s="1"/>
      <c r="D36" s="1"/>
      <c r="E36" s="1"/>
      <c r="F36" s="1"/>
      <c r="G36" s="1"/>
    </row>
    <row r="37" spans="3:8" ht="15" customHeight="1" x14ac:dyDescent="0.25">
      <c r="C37" s="1"/>
      <c r="D37" s="1"/>
      <c r="E37" s="1"/>
      <c r="F37" s="1"/>
      <c r="G37" s="1"/>
    </row>
    <row r="38" spans="3:8" ht="15" customHeight="1" x14ac:dyDescent="0.25">
      <c r="C38" s="1"/>
      <c r="D38" s="1"/>
      <c r="E38" s="1"/>
      <c r="F38" s="1"/>
      <c r="G38" s="1"/>
    </row>
    <row r="39" spans="3:8" ht="15" customHeight="1" x14ac:dyDescent="0.25">
      <c r="C39" s="1"/>
      <c r="D39" s="1"/>
      <c r="E39" s="1"/>
      <c r="F39" s="1"/>
      <c r="G39" s="1"/>
    </row>
    <row r="40" spans="3:8" ht="15" customHeight="1" x14ac:dyDescent="0.25">
      <c r="C40" s="1"/>
      <c r="D40" s="1"/>
      <c r="E40" s="1"/>
      <c r="F40" s="1"/>
      <c r="G40" s="1"/>
    </row>
    <row r="41" spans="3:8" ht="15" customHeight="1" x14ac:dyDescent="0.25">
      <c r="C41" s="1"/>
      <c r="D41" s="1"/>
      <c r="E41" s="1"/>
      <c r="F41" s="1"/>
      <c r="G41" s="1"/>
    </row>
    <row r="42" spans="3:8" ht="15" customHeight="1" x14ac:dyDescent="0.25">
      <c r="C42" s="1"/>
      <c r="D42" s="1"/>
      <c r="E42" s="1"/>
      <c r="F42" s="1"/>
      <c r="G42" s="1"/>
    </row>
    <row r="43" spans="3:8" ht="15" customHeight="1" x14ac:dyDescent="0.25">
      <c r="C43" s="4"/>
      <c r="D43" s="4"/>
      <c r="E43" s="4"/>
      <c r="F43" s="4"/>
      <c r="G43" s="4"/>
      <c r="H43" s="4"/>
    </row>
    <row r="44" spans="3:8" ht="15" customHeight="1" x14ac:dyDescent="0.25">
      <c r="C44" s="4"/>
      <c r="D44" s="4"/>
      <c r="E44" s="4"/>
      <c r="F44" s="4"/>
      <c r="G44" s="4"/>
      <c r="H44" s="4"/>
    </row>
    <row r="45" spans="3:8" ht="15" customHeight="1" x14ac:dyDescent="0.25">
      <c r="C45" s="4"/>
      <c r="D45" s="4"/>
      <c r="E45" s="4"/>
      <c r="F45" s="4"/>
      <c r="G45" s="4"/>
      <c r="H45" s="4"/>
    </row>
    <row r="46" spans="3:8" ht="15" customHeight="1" x14ac:dyDescent="0.25">
      <c r="C46" s="4"/>
      <c r="D46" s="4"/>
      <c r="E46" s="4"/>
      <c r="F46" s="4"/>
      <c r="G46" s="4"/>
      <c r="H46" s="4"/>
    </row>
    <row r="47" spans="3:8" ht="15" customHeight="1" x14ac:dyDescent="0.25">
      <c r="C47" s="4"/>
      <c r="D47" s="4"/>
      <c r="E47" s="4"/>
      <c r="F47" s="4"/>
      <c r="G47" s="4"/>
      <c r="H47" s="4"/>
    </row>
    <row r="48" spans="3:8" ht="15" customHeight="1" x14ac:dyDescent="0.25">
      <c r="C48" s="4"/>
      <c r="D48" s="4"/>
      <c r="E48" s="4"/>
      <c r="F48" s="4"/>
      <c r="G48" s="4"/>
      <c r="H48" s="4"/>
    </row>
    <row r="49" spans="3:8" ht="15" customHeight="1" x14ac:dyDescent="0.25">
      <c r="C49" s="4"/>
      <c r="D49" s="4"/>
      <c r="E49" s="4"/>
      <c r="F49" s="4"/>
      <c r="G49" s="4"/>
      <c r="H49" s="4"/>
    </row>
    <row r="50" spans="3:8" ht="15" customHeight="1" x14ac:dyDescent="0.25">
      <c r="C50" s="4"/>
      <c r="D50" s="4"/>
      <c r="E50" s="4"/>
      <c r="F50" s="4"/>
      <c r="G50" s="4"/>
      <c r="H50" s="4"/>
    </row>
    <row r="51" spans="3:8" ht="15" customHeight="1" x14ac:dyDescent="0.25">
      <c r="C51" s="4"/>
      <c r="D51" s="4"/>
      <c r="E51" s="4"/>
      <c r="F51" s="4"/>
      <c r="G51" s="4"/>
      <c r="H51" s="4"/>
    </row>
    <row r="52" spans="3:8" ht="15" customHeight="1" x14ac:dyDescent="0.25">
      <c r="C52" s="4"/>
      <c r="D52" s="4"/>
      <c r="E52" s="4"/>
      <c r="F52" s="4"/>
      <c r="G52" s="4"/>
      <c r="H52" s="4"/>
    </row>
    <row r="53" spans="3:8" ht="15" customHeight="1" x14ac:dyDescent="0.25">
      <c r="C53" s="4"/>
      <c r="D53" s="4"/>
      <c r="E53" s="4"/>
      <c r="F53" s="4"/>
      <c r="G53" s="4"/>
      <c r="H53" s="4"/>
    </row>
    <row r="54" spans="3:8" ht="15" customHeight="1" x14ac:dyDescent="0.25">
      <c r="C54" s="4"/>
      <c r="D54" s="4"/>
      <c r="E54" s="4"/>
      <c r="F54" s="4"/>
      <c r="G54" s="4"/>
      <c r="H54" s="4"/>
    </row>
    <row r="55" spans="3:8" ht="15" customHeight="1" x14ac:dyDescent="0.25">
      <c r="C55" s="4"/>
      <c r="D55" s="4"/>
      <c r="E55" s="4"/>
      <c r="F55" s="4"/>
      <c r="G55" s="4"/>
      <c r="H55" s="4"/>
    </row>
    <row r="56" spans="3:8" ht="15" customHeight="1" x14ac:dyDescent="0.25">
      <c r="C56" s="4"/>
      <c r="D56" s="4"/>
      <c r="E56" s="4"/>
      <c r="F56" s="4"/>
      <c r="G56" s="4"/>
      <c r="H56" s="4"/>
    </row>
    <row r="57" spans="3:8" ht="15" customHeight="1" x14ac:dyDescent="0.25">
      <c r="C57" s="4"/>
      <c r="D57" s="4"/>
      <c r="E57" s="4"/>
      <c r="F57" s="4"/>
      <c r="G57" s="4"/>
      <c r="H57" s="4"/>
    </row>
    <row r="58" spans="3:8" ht="15" customHeight="1" x14ac:dyDescent="0.25">
      <c r="C58" s="4"/>
      <c r="D58" s="4"/>
      <c r="E58" s="4"/>
      <c r="F58" s="4"/>
      <c r="G58" s="4"/>
      <c r="H58" s="4"/>
    </row>
    <row r="59" spans="3:8" ht="15" customHeight="1" x14ac:dyDescent="0.25">
      <c r="C59" s="4"/>
      <c r="D59" s="4"/>
      <c r="E59" s="4"/>
      <c r="F59" s="4"/>
      <c r="G59" s="4"/>
      <c r="H59" s="4"/>
    </row>
    <row r="60" spans="3:8" ht="15" customHeight="1" x14ac:dyDescent="0.25">
      <c r="C60" s="4"/>
      <c r="D60" s="4"/>
      <c r="E60" s="4"/>
      <c r="F60" s="4"/>
      <c r="G60" s="4"/>
      <c r="H60" s="4"/>
    </row>
    <row r="61" spans="3:8" ht="15" customHeight="1" x14ac:dyDescent="0.25">
      <c r="C61" s="4"/>
      <c r="D61" s="4"/>
      <c r="E61" s="4"/>
      <c r="F61" s="4"/>
      <c r="G61" s="4"/>
      <c r="H61" s="4"/>
    </row>
    <row r="62" spans="3:8" ht="15" customHeight="1" x14ac:dyDescent="0.25">
      <c r="C62" s="4"/>
      <c r="D62" s="4"/>
      <c r="E62" s="4"/>
      <c r="F62" s="4"/>
      <c r="G62" s="4"/>
      <c r="H62" s="4"/>
    </row>
    <row r="63" spans="3:8" ht="15" customHeight="1" x14ac:dyDescent="0.25">
      <c r="C63" s="4"/>
      <c r="D63" s="4"/>
      <c r="E63" s="4"/>
      <c r="F63" s="4"/>
      <c r="G63" s="4"/>
      <c r="H63" s="4"/>
    </row>
    <row r="64" spans="3:8" ht="15" customHeight="1" x14ac:dyDescent="0.25">
      <c r="C64" s="4"/>
      <c r="D64" s="4"/>
      <c r="E64" s="4"/>
      <c r="F64" s="4"/>
      <c r="G64" s="4"/>
      <c r="H64" s="4"/>
    </row>
    <row r="65" spans="3:8" ht="15" customHeight="1" x14ac:dyDescent="0.25">
      <c r="C65" s="1"/>
      <c r="D65" s="1"/>
      <c r="E65" s="1"/>
      <c r="F65" s="1"/>
      <c r="G65" s="1"/>
      <c r="H65" s="1"/>
    </row>
    <row r="66" spans="3:8" ht="15" customHeight="1" x14ac:dyDescent="0.25">
      <c r="C66" s="1"/>
      <c r="D66" s="1"/>
      <c r="E66" s="1"/>
      <c r="F66" s="1"/>
      <c r="G66" s="1"/>
      <c r="H66" s="1"/>
    </row>
    <row r="67" spans="3:8" ht="15" customHeight="1" x14ac:dyDescent="0.25">
      <c r="C67" s="1"/>
      <c r="D67" s="1"/>
      <c r="E67" s="1"/>
      <c r="F67" s="1"/>
      <c r="G67" s="1"/>
      <c r="H67" s="1"/>
    </row>
    <row r="68" spans="3:8" ht="15" customHeight="1" x14ac:dyDescent="0.25">
      <c r="C68" s="1"/>
      <c r="D68" s="1"/>
      <c r="E68" s="1"/>
      <c r="F68" s="1"/>
      <c r="G68" s="1"/>
      <c r="H68" s="1"/>
    </row>
    <row r="69" spans="3:8" ht="15" customHeight="1" x14ac:dyDescent="0.25">
      <c r="C69" s="1"/>
      <c r="D69" s="1"/>
      <c r="E69" s="1"/>
      <c r="F69" s="1"/>
      <c r="G69" s="1"/>
      <c r="H69" s="1"/>
    </row>
    <row r="70" spans="3:8" ht="15" customHeight="1" x14ac:dyDescent="0.25">
      <c r="C70" s="1"/>
      <c r="D70" s="1"/>
      <c r="E70" s="1"/>
      <c r="F70" s="1"/>
      <c r="G70" s="1"/>
      <c r="H70" s="1"/>
    </row>
    <row r="71" spans="3:8" ht="15" customHeight="1" x14ac:dyDescent="0.25">
      <c r="C71" s="1"/>
      <c r="D71" s="1"/>
      <c r="E71" s="1"/>
      <c r="F71" s="1"/>
      <c r="G71" s="1"/>
      <c r="H71" s="1"/>
    </row>
    <row r="72" spans="3:8" ht="15" customHeight="1" x14ac:dyDescent="0.25">
      <c r="C72" s="1"/>
      <c r="D72" s="1"/>
      <c r="E72" s="1"/>
      <c r="F72" s="1"/>
      <c r="G72" s="1"/>
    </row>
    <row r="73" spans="3:8" ht="15" customHeight="1" x14ac:dyDescent="0.25">
      <c r="C73" s="1"/>
      <c r="D73" s="1"/>
      <c r="E73" s="1"/>
      <c r="F73" s="1"/>
      <c r="G73" s="1"/>
    </row>
    <row r="74" spans="3:8" ht="15" customHeight="1" x14ac:dyDescent="0.25">
      <c r="C74" s="1"/>
      <c r="D74" s="1"/>
      <c r="E74" s="1"/>
      <c r="F74" s="1"/>
      <c r="G74" s="1"/>
    </row>
    <row r="75" spans="3:8" ht="15" customHeight="1" x14ac:dyDescent="0.25">
      <c r="C75" s="1"/>
      <c r="D75" s="1"/>
      <c r="E75" s="1"/>
      <c r="F75" s="1"/>
      <c r="G75" s="1"/>
    </row>
    <row r="76" spans="3:8" ht="15" customHeight="1" x14ac:dyDescent="0.25">
      <c r="C76" s="1"/>
      <c r="D76" s="1"/>
      <c r="E76" s="1"/>
      <c r="F76" s="1"/>
      <c r="G76" s="1"/>
    </row>
    <row r="77" spans="3:8" ht="15" customHeight="1" x14ac:dyDescent="0.25">
      <c r="C77" s="1"/>
      <c r="D77" s="1"/>
      <c r="E77" s="1"/>
      <c r="F77" s="1"/>
      <c r="G77" s="1"/>
    </row>
    <row r="78" spans="3:8" ht="15" customHeight="1" x14ac:dyDescent="0.25">
      <c r="C78" s="1"/>
      <c r="D78" s="1"/>
      <c r="E78" s="1"/>
      <c r="F78" s="1"/>
      <c r="G78" s="1"/>
    </row>
    <row r="79" spans="3:8" ht="15" customHeight="1" x14ac:dyDescent="0.25">
      <c r="C79" s="1"/>
      <c r="D79" s="1"/>
      <c r="E79" s="1"/>
      <c r="F79" s="1"/>
      <c r="G79" s="1"/>
    </row>
    <row r="80" spans="3:8" ht="15" customHeight="1" x14ac:dyDescent="0.25">
      <c r="C80" s="1"/>
      <c r="D80" s="1"/>
      <c r="E80" s="1"/>
      <c r="F80" s="1"/>
      <c r="G80" s="1"/>
    </row>
    <row r="81" spans="3:7" ht="15" customHeight="1" x14ac:dyDescent="0.25">
      <c r="C81" s="1"/>
      <c r="D81" s="1"/>
      <c r="E81" s="1"/>
      <c r="F81" s="1"/>
      <c r="G81" s="1"/>
    </row>
    <row r="82" spans="3:7" ht="15" customHeight="1" x14ac:dyDescent="0.25">
      <c r="C82" s="1"/>
      <c r="D82" s="1"/>
      <c r="E82" s="1"/>
      <c r="F82" s="1"/>
      <c r="G82" s="1"/>
    </row>
    <row r="83" spans="3:7" ht="15" customHeight="1" x14ac:dyDescent="0.25">
      <c r="C83" s="1"/>
      <c r="D83" s="1"/>
      <c r="E83" s="1"/>
      <c r="F83" s="1"/>
      <c r="G83" s="1"/>
    </row>
    <row r="84" spans="3:7" ht="15" customHeight="1" x14ac:dyDescent="0.25">
      <c r="C84" s="1"/>
      <c r="D84" s="1"/>
      <c r="E84" s="1"/>
      <c r="F84" s="1"/>
      <c r="G84" s="1"/>
    </row>
    <row r="85" spans="3:7" ht="15" customHeight="1" x14ac:dyDescent="0.25">
      <c r="C85" s="1"/>
      <c r="D85" s="1"/>
      <c r="E85" s="1"/>
      <c r="F85" s="1"/>
      <c r="G85" s="1"/>
    </row>
    <row r="86" spans="3:7" ht="15" customHeight="1" x14ac:dyDescent="0.25">
      <c r="C86" s="1"/>
      <c r="D86" s="1"/>
      <c r="E86" s="1"/>
      <c r="F86" s="1"/>
      <c r="G86" s="1"/>
    </row>
    <row r="87" spans="3:7" ht="15" customHeight="1" x14ac:dyDescent="0.25">
      <c r="C87" s="1"/>
      <c r="D87" s="1"/>
      <c r="E87" s="1"/>
      <c r="F87" s="1"/>
      <c r="G87" s="1"/>
    </row>
    <row r="88" spans="3:7" ht="15" customHeight="1" x14ac:dyDescent="0.25">
      <c r="C88" s="1"/>
      <c r="D88" s="1"/>
      <c r="E88" s="1"/>
      <c r="F88" s="1"/>
      <c r="G88" s="1"/>
    </row>
    <row r="89" spans="3:7" ht="15" customHeight="1" x14ac:dyDescent="0.25">
      <c r="C89" s="1"/>
      <c r="D89" s="1"/>
      <c r="E89" s="1"/>
      <c r="F89" s="1"/>
      <c r="G89" s="1"/>
    </row>
    <row r="90" spans="3:7" ht="15" customHeight="1" x14ac:dyDescent="0.25">
      <c r="C90" s="1"/>
      <c r="D90" s="1"/>
      <c r="E90" s="1"/>
      <c r="F90" s="1"/>
      <c r="G90" s="1"/>
    </row>
    <row r="91" spans="3:7" ht="15" customHeight="1" x14ac:dyDescent="0.25">
      <c r="C91" s="1"/>
      <c r="D91" s="1"/>
      <c r="E91" s="1"/>
      <c r="F91" s="1"/>
      <c r="G91" s="1"/>
    </row>
    <row r="92" spans="3:7" ht="15" customHeight="1" x14ac:dyDescent="0.25">
      <c r="C92" s="1"/>
      <c r="D92" s="1"/>
      <c r="E92" s="1"/>
      <c r="F92" s="1"/>
      <c r="G92" s="1"/>
    </row>
    <row r="93" spans="3:7" ht="15" customHeight="1" x14ac:dyDescent="0.25">
      <c r="C93" s="1"/>
      <c r="D93" s="1"/>
      <c r="E93" s="1"/>
      <c r="F93" s="1"/>
      <c r="G93" s="1"/>
    </row>
    <row r="94" spans="3:7" ht="15" customHeight="1" x14ac:dyDescent="0.25">
      <c r="C94" s="1"/>
      <c r="D94" s="1"/>
      <c r="E94" s="1"/>
      <c r="F94" s="1"/>
      <c r="G94" s="1"/>
    </row>
    <row r="95" spans="3:7" ht="15" customHeight="1" x14ac:dyDescent="0.25">
      <c r="C95" s="1"/>
      <c r="D95" s="1"/>
      <c r="E95" s="1"/>
      <c r="F95" s="1"/>
      <c r="G95" s="1"/>
    </row>
    <row r="96" spans="3:7" ht="15" customHeight="1" x14ac:dyDescent="0.25">
      <c r="C96" s="1"/>
      <c r="D96" s="1"/>
      <c r="E96" s="1"/>
      <c r="F96" s="1"/>
      <c r="G96" s="1"/>
    </row>
    <row r="97" spans="3:7" ht="15" customHeight="1" x14ac:dyDescent="0.25">
      <c r="C97" s="1"/>
      <c r="D97" s="1"/>
      <c r="E97" s="1"/>
      <c r="F97" s="1"/>
      <c r="G97" s="1"/>
    </row>
    <row r="98" spans="3:7" ht="15" customHeight="1" x14ac:dyDescent="0.25">
      <c r="C98" s="1"/>
      <c r="D98" s="1"/>
      <c r="E98" s="1"/>
      <c r="F98" s="1"/>
      <c r="G98" s="1"/>
    </row>
    <row r="99" spans="3:7" ht="15" customHeight="1" x14ac:dyDescent="0.25">
      <c r="C99" s="1"/>
      <c r="D99" s="1"/>
      <c r="E99" s="1"/>
      <c r="F99" s="1"/>
      <c r="G99" s="1"/>
    </row>
    <row r="100" spans="3:7" ht="15" customHeight="1" x14ac:dyDescent="0.25">
      <c r="C100" s="1"/>
      <c r="D100" s="1"/>
      <c r="E100" s="1"/>
      <c r="F100" s="1"/>
      <c r="G100" s="1"/>
    </row>
    <row r="101" spans="3:7" ht="15" customHeight="1" x14ac:dyDescent="0.25">
      <c r="C101" s="1"/>
      <c r="D101" s="1"/>
      <c r="E101" s="1"/>
      <c r="F101" s="1"/>
      <c r="G101" s="1"/>
    </row>
    <row r="102" spans="3:7" ht="15" customHeight="1" x14ac:dyDescent="0.25">
      <c r="C102" s="1"/>
      <c r="D102" s="1"/>
      <c r="E102" s="1"/>
      <c r="F102" s="1"/>
      <c r="G102" s="1"/>
    </row>
    <row r="103" spans="3:7" ht="15" customHeight="1" x14ac:dyDescent="0.25">
      <c r="C103" s="1"/>
      <c r="D103" s="1"/>
      <c r="E103" s="1"/>
      <c r="F103" s="1"/>
      <c r="G103" s="1"/>
    </row>
    <row r="104" spans="3:7" ht="15" customHeight="1" x14ac:dyDescent="0.25">
      <c r="C104" s="1"/>
      <c r="D104" s="1"/>
      <c r="E104" s="1"/>
      <c r="F104" s="1"/>
      <c r="G104" s="1"/>
    </row>
    <row r="105" spans="3:7" ht="15" customHeight="1" x14ac:dyDescent="0.25">
      <c r="C105" s="1"/>
      <c r="D105" s="1"/>
      <c r="E105" s="1"/>
      <c r="F105" s="1"/>
      <c r="G105" s="1"/>
    </row>
    <row r="106" spans="3:7" ht="15" customHeight="1" x14ac:dyDescent="0.25">
      <c r="C106" s="1"/>
      <c r="D106" s="1"/>
      <c r="E106" s="1"/>
      <c r="F106" s="1"/>
      <c r="G106" s="1"/>
    </row>
    <row r="107" spans="3:7" ht="15" customHeight="1" x14ac:dyDescent="0.25">
      <c r="C107" s="1"/>
      <c r="D107" s="1"/>
      <c r="E107" s="1"/>
      <c r="F107" s="1"/>
      <c r="G107" s="1"/>
    </row>
    <row r="108" spans="3:7" ht="15" customHeight="1" x14ac:dyDescent="0.25">
      <c r="C108" s="1"/>
      <c r="D108" s="1"/>
      <c r="E108" s="1"/>
      <c r="F108" s="1"/>
      <c r="G108" s="1"/>
    </row>
    <row r="109" spans="3:7" ht="15" customHeight="1" x14ac:dyDescent="0.25">
      <c r="C109" s="1"/>
      <c r="D109" s="1"/>
      <c r="E109" s="1"/>
      <c r="F109" s="1"/>
      <c r="G109" s="1"/>
    </row>
  </sheetData>
  <mergeCells count="7">
    <mergeCell ref="B27:H27"/>
    <mergeCell ref="B2:H2"/>
    <mergeCell ref="B3:B4"/>
    <mergeCell ref="C3:D3"/>
    <mergeCell ref="E3:F3"/>
    <mergeCell ref="G3:G4"/>
    <mergeCell ref="H3:H4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  <pageSetUpPr fitToPage="1"/>
  </sheetPr>
  <dimension ref="B1:K54"/>
  <sheetViews>
    <sheetView showGridLines="0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5"/>
  <cols>
    <col min="1" max="1" width="2.7109375" customWidth="1"/>
    <col min="2" max="2" width="155" style="3" bestFit="1" customWidth="1"/>
    <col min="3" max="11" width="15.7109375" customWidth="1"/>
  </cols>
  <sheetData>
    <row r="1" spans="2:11" ht="15" customHeight="1" thickBot="1" x14ac:dyDescent="0.3"/>
    <row r="2" spans="2:11" s="17" customFormat="1" ht="20.100000000000001" customHeight="1" thickTop="1" thickBot="1" x14ac:dyDescent="0.3">
      <c r="B2" s="129" t="s">
        <v>195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2:11" s="12" customFormat="1" ht="64.5" thickBot="1" x14ac:dyDescent="0.3">
      <c r="B3" s="43" t="s">
        <v>33</v>
      </c>
      <c r="C3" s="53" t="s">
        <v>8</v>
      </c>
      <c r="D3" s="54" t="s">
        <v>34</v>
      </c>
      <c r="E3" s="54" t="s">
        <v>35</v>
      </c>
      <c r="F3" s="54" t="s">
        <v>127</v>
      </c>
      <c r="G3" s="54" t="s">
        <v>126</v>
      </c>
      <c r="H3" s="54" t="s">
        <v>137</v>
      </c>
      <c r="I3" s="54" t="s">
        <v>33</v>
      </c>
      <c r="J3" s="54" t="s">
        <v>128</v>
      </c>
      <c r="K3" s="44" t="s">
        <v>147</v>
      </c>
    </row>
    <row r="4" spans="2:11" s="12" customFormat="1" ht="15" customHeight="1" thickTop="1" x14ac:dyDescent="0.25">
      <c r="B4" s="55" t="s">
        <v>129</v>
      </c>
      <c r="C4" s="73">
        <v>362661</v>
      </c>
      <c r="D4" s="49">
        <v>712660403.31418025</v>
      </c>
      <c r="E4" s="49">
        <v>40629003.978720002</v>
      </c>
      <c r="F4" s="49">
        <v>2024599.6610000001</v>
      </c>
      <c r="G4" s="49">
        <v>230.12899999999999</v>
      </c>
      <c r="H4" s="49">
        <v>111.38800000000001</v>
      </c>
      <c r="I4" s="49">
        <v>1.39</v>
      </c>
      <c r="J4" s="49">
        <v>46113.008000000002</v>
      </c>
      <c r="K4" s="50">
        <v>401621712.61162001</v>
      </c>
    </row>
    <row r="5" spans="2:11" s="12" customFormat="1" ht="15" customHeight="1" x14ac:dyDescent="0.25">
      <c r="B5" s="51" t="s">
        <v>31</v>
      </c>
      <c r="C5" s="74">
        <v>47542</v>
      </c>
      <c r="D5" s="5">
        <v>10672850.950889999</v>
      </c>
      <c r="E5" s="5">
        <v>3011607.07</v>
      </c>
      <c r="F5" s="5">
        <v>48469.252999999997</v>
      </c>
      <c r="G5" s="5">
        <v>2569.3780000000002</v>
      </c>
      <c r="H5" s="5">
        <v>3190.2966200000001</v>
      </c>
      <c r="I5" s="5">
        <v>820890.65500000003</v>
      </c>
      <c r="J5" s="5">
        <v>152913.897</v>
      </c>
      <c r="K5" s="37">
        <v>7936255.4658000004</v>
      </c>
    </row>
    <row r="6" spans="2:11" s="12" customFormat="1" ht="15" customHeight="1" x14ac:dyDescent="0.25">
      <c r="B6" s="51" t="s">
        <v>63</v>
      </c>
      <c r="C6" s="74">
        <v>17403</v>
      </c>
      <c r="D6" s="5">
        <v>2855653.7028299998</v>
      </c>
      <c r="E6" s="5">
        <v>833919.15899999999</v>
      </c>
      <c r="F6" s="5">
        <v>79699.414999999994</v>
      </c>
      <c r="G6" s="5">
        <v>5849.3429999999998</v>
      </c>
      <c r="H6" s="5">
        <v>10185.802</v>
      </c>
      <c r="I6" s="5">
        <v>1260993</v>
      </c>
      <c r="J6" s="5">
        <v>229150.06</v>
      </c>
      <c r="K6" s="37">
        <v>1013114.449</v>
      </c>
    </row>
    <row r="7" spans="2:11" s="12" customFormat="1" ht="15" customHeight="1" x14ac:dyDescent="0.25">
      <c r="B7" s="51" t="s">
        <v>101</v>
      </c>
      <c r="C7" s="74">
        <v>30761</v>
      </c>
      <c r="D7" s="5">
        <v>14195150.27898</v>
      </c>
      <c r="E7" s="5">
        <v>1971091.0970000001</v>
      </c>
      <c r="F7" s="5">
        <v>165622.18900000001</v>
      </c>
      <c r="G7" s="5">
        <v>28556.118999999999</v>
      </c>
      <c r="H7" s="5">
        <v>45027.633999999998</v>
      </c>
      <c r="I7" s="5">
        <v>5562275</v>
      </c>
      <c r="J7" s="5">
        <v>1010871.191</v>
      </c>
      <c r="K7" s="37">
        <v>2117385.15564</v>
      </c>
    </row>
    <row r="8" spans="2:11" s="12" customFormat="1" ht="15" customHeight="1" x14ac:dyDescent="0.25">
      <c r="B8" s="51" t="s">
        <v>102</v>
      </c>
      <c r="C8" s="74">
        <v>14044</v>
      </c>
      <c r="D8" s="5">
        <v>7068425.3461600002</v>
      </c>
      <c r="E8" s="5">
        <v>1237017.2760000001</v>
      </c>
      <c r="F8" s="5">
        <v>80995.267999999996</v>
      </c>
      <c r="G8" s="5">
        <v>27629.414000000001</v>
      </c>
      <c r="H8" s="5">
        <v>39330.351999999999</v>
      </c>
      <c r="I8" s="5">
        <v>5490508.4709999999</v>
      </c>
      <c r="J8" s="5">
        <v>1003472.574</v>
      </c>
      <c r="K8" s="37">
        <v>718777.82389</v>
      </c>
    </row>
    <row r="9" spans="2:11" s="12" customFormat="1" ht="15" customHeight="1" x14ac:dyDescent="0.25">
      <c r="B9" s="51" t="s">
        <v>103</v>
      </c>
      <c r="C9" s="74">
        <v>18027</v>
      </c>
      <c r="D9" s="5">
        <v>15838323.244000001</v>
      </c>
      <c r="E9" s="5">
        <v>1773818.693</v>
      </c>
      <c r="F9" s="5">
        <v>98219.241999999998</v>
      </c>
      <c r="G9" s="5">
        <v>62160.292000000001</v>
      </c>
      <c r="H9" s="5">
        <v>71776.562999999995</v>
      </c>
      <c r="I9" s="5">
        <v>12938133.709000001</v>
      </c>
      <c r="J9" s="5">
        <v>2383391.111</v>
      </c>
      <c r="K9" s="37">
        <v>1255993.95104</v>
      </c>
    </row>
    <row r="10" spans="2:11" s="12" customFormat="1" ht="15" customHeight="1" x14ac:dyDescent="0.25">
      <c r="B10" s="51" t="s">
        <v>104</v>
      </c>
      <c r="C10" s="74">
        <v>14995</v>
      </c>
      <c r="D10" s="5">
        <v>26540119.210000001</v>
      </c>
      <c r="E10" s="5">
        <v>1918780.1370000001</v>
      </c>
      <c r="F10" s="5">
        <v>259071.84700000001</v>
      </c>
      <c r="G10" s="5">
        <v>96153.599000000002</v>
      </c>
      <c r="H10" s="5">
        <v>95618.067999999999</v>
      </c>
      <c r="I10" s="5">
        <v>21315698.395</v>
      </c>
      <c r="J10" s="5">
        <v>3944960.8190000001</v>
      </c>
      <c r="K10" s="37">
        <v>1288124.52777</v>
      </c>
    </row>
    <row r="11" spans="2:11" s="12" customFormat="1" ht="15" customHeight="1" x14ac:dyDescent="0.25">
      <c r="B11" s="51" t="s">
        <v>105</v>
      </c>
      <c r="C11" s="74">
        <v>13867</v>
      </c>
      <c r="D11" s="5">
        <v>-340116357.412</v>
      </c>
      <c r="E11" s="5">
        <v>2032219.93</v>
      </c>
      <c r="F11" s="5">
        <v>587035.96799999999</v>
      </c>
      <c r="G11" s="5">
        <v>201773.50700000001</v>
      </c>
      <c r="H11" s="5">
        <v>170185.571</v>
      </c>
      <c r="I11" s="5">
        <v>43617204.100000001</v>
      </c>
      <c r="J11" s="5">
        <v>8083677.9349999996</v>
      </c>
      <c r="K11" s="37">
        <v>914168.48681999999</v>
      </c>
    </row>
    <row r="12" spans="2:11" s="12" customFormat="1" ht="15" customHeight="1" x14ac:dyDescent="0.25">
      <c r="B12" s="51" t="s">
        <v>106</v>
      </c>
      <c r="C12" s="74">
        <v>6674</v>
      </c>
      <c r="D12" s="5">
        <v>50111650.174000002</v>
      </c>
      <c r="E12" s="5">
        <v>1343709.253</v>
      </c>
      <c r="F12" s="5">
        <v>485808.67300000001</v>
      </c>
      <c r="G12" s="5">
        <v>184042.603</v>
      </c>
      <c r="H12" s="5">
        <v>164054.557</v>
      </c>
      <c r="I12" s="5">
        <v>46798582.5</v>
      </c>
      <c r="J12" s="5">
        <v>8648275.8340000007</v>
      </c>
      <c r="K12" s="37">
        <v>483480.804</v>
      </c>
    </row>
    <row r="13" spans="2:11" s="12" customFormat="1" ht="15" customHeight="1" x14ac:dyDescent="0.25">
      <c r="B13" s="51" t="s">
        <v>107</v>
      </c>
      <c r="C13" s="74">
        <v>6964</v>
      </c>
      <c r="D13" s="5">
        <v>153978308.44499999</v>
      </c>
      <c r="E13" s="5">
        <v>5880449.1346000005</v>
      </c>
      <c r="F13" s="5">
        <v>2220549.773</v>
      </c>
      <c r="G13" s="5">
        <v>585792.18000000005</v>
      </c>
      <c r="H13" s="5">
        <v>468500.84700000001</v>
      </c>
      <c r="I13" s="5">
        <v>144341000</v>
      </c>
      <c r="J13" s="5">
        <v>26486894.796</v>
      </c>
      <c r="K13" s="37">
        <v>730392.86639999994</v>
      </c>
    </row>
    <row r="14" spans="2:11" s="12" customFormat="1" ht="15" customHeight="1" x14ac:dyDescent="0.25">
      <c r="B14" s="51" t="s">
        <v>108</v>
      </c>
      <c r="C14" s="74">
        <v>984</v>
      </c>
      <c r="D14" s="5">
        <v>113787698.248</v>
      </c>
      <c r="E14" s="5">
        <v>922106.43099999998</v>
      </c>
      <c r="F14" s="5">
        <v>780743.22100000002</v>
      </c>
      <c r="G14" s="5">
        <v>296669.52299999999</v>
      </c>
      <c r="H14" s="5">
        <v>639021.92099999997</v>
      </c>
      <c r="I14" s="5">
        <v>68273576</v>
      </c>
      <c r="J14" s="5">
        <v>12078362.919</v>
      </c>
      <c r="K14" s="37">
        <v>282467.45199999999</v>
      </c>
    </row>
    <row r="15" spans="2:11" s="12" customFormat="1" ht="15" customHeight="1" x14ac:dyDescent="0.25">
      <c r="B15" s="51" t="s">
        <v>109</v>
      </c>
      <c r="C15" s="74">
        <v>545</v>
      </c>
      <c r="D15" s="5">
        <v>87256480.450000003</v>
      </c>
      <c r="E15" s="5">
        <v>898297.40300000005</v>
      </c>
      <c r="F15" s="5">
        <v>660128.84299999999</v>
      </c>
      <c r="G15" s="5">
        <v>443320.35</v>
      </c>
      <c r="H15" s="5">
        <v>1060228.0179999999</v>
      </c>
      <c r="I15" s="5">
        <v>74662646</v>
      </c>
      <c r="J15" s="5">
        <v>12689955.512</v>
      </c>
      <c r="K15" s="37">
        <v>224146.90599999999</v>
      </c>
    </row>
    <row r="16" spans="2:11" s="12" customFormat="1" ht="15" customHeight="1" x14ac:dyDescent="0.25">
      <c r="B16" s="51" t="s">
        <v>110</v>
      </c>
      <c r="C16" s="74">
        <v>178</v>
      </c>
      <c r="D16" s="5">
        <v>46535454.317000002</v>
      </c>
      <c r="E16" s="5">
        <v>205035.58499999999</v>
      </c>
      <c r="F16" s="5">
        <v>562158.59499999997</v>
      </c>
      <c r="G16" s="5">
        <v>147503.981</v>
      </c>
      <c r="H16" s="5">
        <v>738666.95499999996</v>
      </c>
      <c r="I16" s="5">
        <v>43903911</v>
      </c>
      <c r="J16" s="5">
        <v>7234231.1179999998</v>
      </c>
      <c r="K16" s="37">
        <v>376672.37699999998</v>
      </c>
    </row>
    <row r="17" spans="2:11" s="12" customFormat="1" ht="15" customHeight="1" x14ac:dyDescent="0.25">
      <c r="B17" s="51" t="s">
        <v>111</v>
      </c>
      <c r="C17" s="74">
        <v>94</v>
      </c>
      <c r="D17" s="5">
        <v>31063658.135000002</v>
      </c>
      <c r="E17" s="5">
        <v>14129.643</v>
      </c>
      <c r="F17" s="5">
        <v>401372.962</v>
      </c>
      <c r="G17" s="5">
        <v>117153.35799999999</v>
      </c>
      <c r="H17" s="5">
        <v>295872.04100000003</v>
      </c>
      <c r="I17" s="5">
        <v>32404963</v>
      </c>
      <c r="J17" s="5">
        <v>5538404.0310000004</v>
      </c>
      <c r="K17" s="37">
        <v>453333.39199999999</v>
      </c>
    </row>
    <row r="18" spans="2:11" s="12" customFormat="1" ht="15" customHeight="1" x14ac:dyDescent="0.25">
      <c r="B18" s="51" t="s">
        <v>112</v>
      </c>
      <c r="C18" s="74">
        <v>65</v>
      </c>
      <c r="D18" s="5">
        <v>29449415.175000001</v>
      </c>
      <c r="E18" s="5">
        <v>553403.21600000001</v>
      </c>
      <c r="F18" s="5">
        <v>161804.58600000001</v>
      </c>
      <c r="G18" s="5">
        <v>93005.504000000001</v>
      </c>
      <c r="H18" s="5">
        <v>430359.06800000003</v>
      </c>
      <c r="I18" s="5">
        <v>28725573</v>
      </c>
      <c r="J18" s="5">
        <v>4992130.2939999998</v>
      </c>
      <c r="K18" s="37">
        <v>0</v>
      </c>
    </row>
    <row r="19" spans="2:11" s="12" customFormat="1" ht="15" customHeight="1" x14ac:dyDescent="0.25">
      <c r="B19" s="51" t="s">
        <v>113</v>
      </c>
      <c r="C19" s="74">
        <v>42</v>
      </c>
      <c r="D19" s="5">
        <v>21843383.478999998</v>
      </c>
      <c r="E19" s="5">
        <v>493879.74300000002</v>
      </c>
      <c r="F19" s="5">
        <v>149382.878</v>
      </c>
      <c r="G19" s="5">
        <v>56314.338000000003</v>
      </c>
      <c r="H19" s="5">
        <v>146758.429</v>
      </c>
      <c r="I19" s="5">
        <v>23159233</v>
      </c>
      <c r="J19" s="5">
        <v>4134171.4449999998</v>
      </c>
      <c r="K19" s="37">
        <v>0</v>
      </c>
    </row>
    <row r="20" spans="2:11" s="12" customFormat="1" ht="15" customHeight="1" x14ac:dyDescent="0.25">
      <c r="B20" s="51" t="s">
        <v>114</v>
      </c>
      <c r="C20" s="74">
        <v>20</v>
      </c>
      <c r="D20" s="5">
        <v>14577087.191</v>
      </c>
      <c r="E20" s="5">
        <v>49.220999999999997</v>
      </c>
      <c r="F20" s="5">
        <v>113656.534</v>
      </c>
      <c r="G20" s="5">
        <v>38742.813000000002</v>
      </c>
      <c r="H20" s="5">
        <v>274419.39600000001</v>
      </c>
      <c r="I20" s="5">
        <v>12878470</v>
      </c>
      <c r="J20" s="5">
        <v>2082666.4920000001</v>
      </c>
      <c r="K20" s="37">
        <v>0</v>
      </c>
    </row>
    <row r="21" spans="2:11" s="12" customFormat="1" ht="15" customHeight="1" x14ac:dyDescent="0.25">
      <c r="B21" s="51" t="s">
        <v>115</v>
      </c>
      <c r="C21" s="74">
        <v>16</v>
      </c>
      <c r="D21" s="5">
        <v>8335730.6090000002</v>
      </c>
      <c r="E21" s="5">
        <v>12535.101000000001</v>
      </c>
      <c r="F21" s="5">
        <v>263818.36700000003</v>
      </c>
      <c r="G21" s="5">
        <v>173001.33499999999</v>
      </c>
      <c r="H21" s="5">
        <v>277522.60100000002</v>
      </c>
      <c r="I21" s="5">
        <v>11980308</v>
      </c>
      <c r="J21" s="5">
        <v>1906241.5090000001</v>
      </c>
      <c r="K21" s="37">
        <v>0</v>
      </c>
    </row>
    <row r="22" spans="2:11" s="12" customFormat="1" ht="15" customHeight="1" x14ac:dyDescent="0.25">
      <c r="B22" s="51" t="s">
        <v>116</v>
      </c>
      <c r="C22" s="74">
        <v>15</v>
      </c>
      <c r="D22" s="5">
        <v>13017603.993000001</v>
      </c>
      <c r="E22" s="5">
        <v>0</v>
      </c>
      <c r="F22" s="5">
        <v>20071.744999999999</v>
      </c>
      <c r="G22" s="5">
        <v>37521.226999999999</v>
      </c>
      <c r="H22" s="5">
        <v>112994.364</v>
      </c>
      <c r="I22" s="5">
        <v>12865685</v>
      </c>
      <c r="J22" s="5">
        <v>2174205.213</v>
      </c>
      <c r="K22" s="37">
        <v>1361610.027</v>
      </c>
    </row>
    <row r="23" spans="2:11" s="12" customFormat="1" ht="15" customHeight="1" x14ac:dyDescent="0.25">
      <c r="B23" s="51" t="s">
        <v>117</v>
      </c>
      <c r="C23" s="74">
        <v>10</v>
      </c>
      <c r="D23" s="5">
        <v>7305871.7649999997</v>
      </c>
      <c r="E23" s="5">
        <v>0</v>
      </c>
      <c r="F23" s="5">
        <v>38780.300000000003</v>
      </c>
      <c r="G23" s="5">
        <v>11802.377</v>
      </c>
      <c r="H23" s="5">
        <v>316082.467</v>
      </c>
      <c r="I23" s="5">
        <v>9544138</v>
      </c>
      <c r="J23" s="5">
        <v>1497295.0630000001</v>
      </c>
      <c r="K23" s="37">
        <v>390.34500000000003</v>
      </c>
    </row>
    <row r="24" spans="2:11" s="12" customFormat="1" ht="15" customHeight="1" x14ac:dyDescent="0.25">
      <c r="B24" s="51" t="s">
        <v>118</v>
      </c>
      <c r="C24" s="74">
        <v>48</v>
      </c>
      <c r="D24" s="5">
        <v>65091950.019000001</v>
      </c>
      <c r="E24" s="5">
        <v>0</v>
      </c>
      <c r="F24" s="5">
        <v>1131496.686</v>
      </c>
      <c r="G24" s="5">
        <v>701466.08</v>
      </c>
      <c r="H24" s="5">
        <v>629816.89300000004</v>
      </c>
      <c r="I24" s="5">
        <v>64179921</v>
      </c>
      <c r="J24" s="5">
        <v>11526506.722999999</v>
      </c>
      <c r="K24" s="37">
        <v>8.5609999999999999</v>
      </c>
    </row>
    <row r="25" spans="2:11" s="12" customFormat="1" ht="15" customHeight="1" x14ac:dyDescent="0.25">
      <c r="B25" s="51" t="s">
        <v>119</v>
      </c>
      <c r="C25" s="74">
        <v>7</v>
      </c>
      <c r="D25" s="5">
        <v>15817785.096999999</v>
      </c>
      <c r="E25" s="5">
        <v>0</v>
      </c>
      <c r="F25" s="5">
        <v>55633.063999999998</v>
      </c>
      <c r="G25" s="5">
        <v>58679.241999999998</v>
      </c>
      <c r="H25" s="5">
        <v>231914.84299999999</v>
      </c>
      <c r="I25" s="5">
        <v>16832282</v>
      </c>
      <c r="J25" s="5">
        <v>2966218.7370000002</v>
      </c>
      <c r="K25" s="37">
        <v>0</v>
      </c>
    </row>
    <row r="26" spans="2:11" s="12" customFormat="1" ht="15" customHeight="1" x14ac:dyDescent="0.25">
      <c r="B26" s="51" t="s">
        <v>120</v>
      </c>
      <c r="C26" s="74">
        <v>20</v>
      </c>
      <c r="D26" s="5">
        <v>94851595.377000004</v>
      </c>
      <c r="E26" s="5">
        <v>2349.39</v>
      </c>
      <c r="F26" s="5">
        <v>142023.649</v>
      </c>
      <c r="G26" s="5">
        <v>273377.38299999997</v>
      </c>
      <c r="H26" s="5">
        <v>6843.4049999999997</v>
      </c>
      <c r="I26" s="5">
        <v>84838442</v>
      </c>
      <c r="J26" s="5">
        <v>16113994.389</v>
      </c>
      <c r="K26" s="37">
        <v>0</v>
      </c>
    </row>
    <row r="27" spans="2:11" s="12" customFormat="1" ht="15" customHeight="1" x14ac:dyDescent="0.25">
      <c r="B27" s="51" t="s">
        <v>121</v>
      </c>
      <c r="C27" s="74">
        <v>3</v>
      </c>
      <c r="D27" s="5">
        <v>22515569.055</v>
      </c>
      <c r="E27" s="5">
        <v>0</v>
      </c>
      <c r="F27" s="5">
        <v>0</v>
      </c>
      <c r="G27" s="5">
        <v>101429.247</v>
      </c>
      <c r="H27" s="5">
        <v>49210.803</v>
      </c>
      <c r="I27" s="5">
        <v>22549739</v>
      </c>
      <c r="J27" s="5">
        <v>4156883.3590000002</v>
      </c>
      <c r="K27" s="37">
        <v>0</v>
      </c>
    </row>
    <row r="28" spans="2:11" s="12" customFormat="1" ht="15" customHeight="1" thickBot="1" x14ac:dyDescent="0.3">
      <c r="B28" s="52" t="s">
        <v>32</v>
      </c>
      <c r="C28" s="75">
        <v>5</v>
      </c>
      <c r="D28" s="40">
        <v>98234433.818000004</v>
      </c>
      <c r="E28" s="40">
        <v>0</v>
      </c>
      <c r="F28" s="40">
        <v>1747726.686</v>
      </c>
      <c r="G28" s="40">
        <v>205180.34899999999</v>
      </c>
      <c r="H28" s="40">
        <v>433170.50900000002</v>
      </c>
      <c r="I28" s="40">
        <v>93820659</v>
      </c>
      <c r="J28" s="40">
        <v>17153642.423</v>
      </c>
      <c r="K28" s="41">
        <v>0</v>
      </c>
    </row>
    <row r="29" spans="2:11" s="12" customFormat="1" ht="15" customHeight="1" thickTop="1" x14ac:dyDescent="0.25">
      <c r="B29" s="8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2" customFormat="1" ht="15" customHeight="1" thickBo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12" customFormat="1" ht="65.25" thickTop="1" thickBot="1" x14ac:dyDescent="0.3">
      <c r="B31" s="56" t="s">
        <v>149</v>
      </c>
      <c r="C31" s="57" t="s">
        <v>8</v>
      </c>
      <c r="D31" s="58" t="s">
        <v>34</v>
      </c>
      <c r="E31" s="58" t="s">
        <v>35</v>
      </c>
      <c r="F31" s="58" t="s">
        <v>127</v>
      </c>
      <c r="G31" s="58" t="s">
        <v>126</v>
      </c>
      <c r="H31" s="58" t="s">
        <v>137</v>
      </c>
      <c r="I31" s="58" t="s">
        <v>33</v>
      </c>
      <c r="J31" s="58" t="s">
        <v>128</v>
      </c>
      <c r="K31" s="59" t="s">
        <v>147</v>
      </c>
    </row>
    <row r="32" spans="2:11" s="12" customFormat="1" ht="15" customHeight="1" thickTop="1" x14ac:dyDescent="0.25">
      <c r="B32" s="47" t="s">
        <v>9</v>
      </c>
      <c r="C32" s="48">
        <v>12905</v>
      </c>
      <c r="D32" s="49">
        <v>17505063.7905</v>
      </c>
      <c r="E32" s="49">
        <v>963694.07400000002</v>
      </c>
      <c r="F32" s="49">
        <v>16273.116</v>
      </c>
      <c r="G32" s="49">
        <v>57457.048000000003</v>
      </c>
      <c r="H32" s="49">
        <v>48076.773000000001</v>
      </c>
      <c r="I32" s="49">
        <v>18102479.699999999</v>
      </c>
      <c r="J32" s="49">
        <v>3390352.6680000001</v>
      </c>
      <c r="K32" s="50">
        <v>6160104.6683</v>
      </c>
    </row>
    <row r="33" spans="2:11" s="12" customFormat="1" ht="15" customHeight="1" x14ac:dyDescent="0.25">
      <c r="B33" s="36" t="s">
        <v>10</v>
      </c>
      <c r="C33" s="6">
        <v>438</v>
      </c>
      <c r="D33" s="5">
        <v>1676654.764</v>
      </c>
      <c r="E33" s="5">
        <v>1174228.0519999999</v>
      </c>
      <c r="F33" s="5">
        <v>19934.053</v>
      </c>
      <c r="G33" s="5">
        <v>90020.01</v>
      </c>
      <c r="H33" s="5">
        <v>5433.6670000000004</v>
      </c>
      <c r="I33" s="5">
        <v>6233751</v>
      </c>
      <c r="J33" s="5">
        <v>1171444.862</v>
      </c>
      <c r="K33" s="37">
        <v>11011361.172</v>
      </c>
    </row>
    <row r="34" spans="2:11" s="12" customFormat="1" ht="15" customHeight="1" x14ac:dyDescent="0.25">
      <c r="B34" s="36" t="s">
        <v>11</v>
      </c>
      <c r="C34" s="6">
        <v>36736</v>
      </c>
      <c r="D34" s="5">
        <v>262560051.09299999</v>
      </c>
      <c r="E34" s="5">
        <v>11190689.5196</v>
      </c>
      <c r="F34" s="5">
        <v>7718676.8930000002</v>
      </c>
      <c r="G34" s="5">
        <v>740450.11600000004</v>
      </c>
      <c r="H34" s="5">
        <v>5940863.9226200003</v>
      </c>
      <c r="I34" s="5">
        <v>293017705.398</v>
      </c>
      <c r="J34" s="5">
        <v>49318678.050999999</v>
      </c>
      <c r="K34" s="37">
        <v>75522740.60645999</v>
      </c>
    </row>
    <row r="35" spans="2:11" s="12" customFormat="1" ht="15" customHeight="1" x14ac:dyDescent="0.25">
      <c r="B35" s="36" t="s">
        <v>143</v>
      </c>
      <c r="C35" s="6">
        <v>2831</v>
      </c>
      <c r="D35" s="5">
        <v>62657628.193000004</v>
      </c>
      <c r="E35" s="5">
        <v>5822369.591</v>
      </c>
      <c r="F35" s="5">
        <v>17804.601999999999</v>
      </c>
      <c r="G35" s="5">
        <v>280322.11</v>
      </c>
      <c r="H35" s="5">
        <v>7994.6090000000004</v>
      </c>
      <c r="I35" s="5">
        <v>54622555</v>
      </c>
      <c r="J35" s="5">
        <v>10355713.931</v>
      </c>
      <c r="K35" s="37">
        <v>22092846.613150001</v>
      </c>
    </row>
    <row r="36" spans="2:11" s="12" customFormat="1" ht="15" customHeight="1" x14ac:dyDescent="0.25">
      <c r="B36" s="36" t="s">
        <v>144</v>
      </c>
      <c r="C36" s="6">
        <v>2495</v>
      </c>
      <c r="D36" s="5">
        <v>7758981.9649999999</v>
      </c>
      <c r="E36" s="5">
        <v>383218.65899999999</v>
      </c>
      <c r="F36" s="5">
        <v>11247.263000000001</v>
      </c>
      <c r="G36" s="5">
        <v>43284.896999999997</v>
      </c>
      <c r="H36" s="5">
        <v>27687.585999999999</v>
      </c>
      <c r="I36" s="5">
        <v>7451266</v>
      </c>
      <c r="J36" s="5">
        <v>1386027.2520000001</v>
      </c>
      <c r="K36" s="37">
        <v>2052406.52</v>
      </c>
    </row>
    <row r="37" spans="2:11" s="12" customFormat="1" ht="15" customHeight="1" x14ac:dyDescent="0.25">
      <c r="B37" s="36" t="s">
        <v>12</v>
      </c>
      <c r="C37" s="6">
        <v>44257</v>
      </c>
      <c r="D37" s="5">
        <v>24539127.267000001</v>
      </c>
      <c r="E37" s="5">
        <v>3478886.716</v>
      </c>
      <c r="F37" s="5">
        <v>201333.391</v>
      </c>
      <c r="G37" s="5">
        <v>172160.06099999999</v>
      </c>
      <c r="H37" s="5">
        <v>44340.631999999998</v>
      </c>
      <c r="I37" s="5">
        <v>34313853.156999998</v>
      </c>
      <c r="J37" s="5">
        <v>6361133.6909999996</v>
      </c>
      <c r="K37" s="37">
        <v>32611063.429249998</v>
      </c>
    </row>
    <row r="38" spans="2:11" s="12" customFormat="1" ht="15" customHeight="1" x14ac:dyDescent="0.25">
      <c r="B38" s="36" t="s">
        <v>13</v>
      </c>
      <c r="C38" s="6">
        <v>131738</v>
      </c>
      <c r="D38" s="5">
        <v>110688551.44031</v>
      </c>
      <c r="E38" s="5">
        <v>8004981.9790000003</v>
      </c>
      <c r="F38" s="5">
        <v>789292.07900000003</v>
      </c>
      <c r="G38" s="5">
        <v>587055.63800000004</v>
      </c>
      <c r="H38" s="5">
        <v>169405.61900000001</v>
      </c>
      <c r="I38" s="5">
        <v>130233925.35699999</v>
      </c>
      <c r="J38" s="5">
        <v>24383229.686000001</v>
      </c>
      <c r="K38" s="37">
        <v>61572605.162720002</v>
      </c>
    </row>
    <row r="39" spans="2:11" s="12" customFormat="1" ht="15" customHeight="1" x14ac:dyDescent="0.25">
      <c r="B39" s="36" t="s">
        <v>14</v>
      </c>
      <c r="C39" s="6">
        <v>12142</v>
      </c>
      <c r="D39" s="5">
        <v>21378748.399</v>
      </c>
      <c r="E39" s="5">
        <v>7553690.1229999997</v>
      </c>
      <c r="F39" s="5">
        <v>12938.743</v>
      </c>
      <c r="G39" s="5">
        <v>103601.41899999999</v>
      </c>
      <c r="H39" s="5">
        <v>51307.896000000001</v>
      </c>
      <c r="I39" s="5">
        <v>23338159.5</v>
      </c>
      <c r="J39" s="5">
        <v>4343064.7089999998</v>
      </c>
      <c r="K39" s="37">
        <v>19615559.4353</v>
      </c>
    </row>
    <row r="40" spans="2:11" s="12" customFormat="1" ht="15" customHeight="1" x14ac:dyDescent="0.25">
      <c r="B40" s="36" t="s">
        <v>15</v>
      </c>
      <c r="C40" s="6">
        <v>21045</v>
      </c>
      <c r="D40" s="5">
        <v>1471795.1737299999</v>
      </c>
      <c r="E40" s="5">
        <v>1738828.8319999999</v>
      </c>
      <c r="F40" s="5">
        <v>0</v>
      </c>
      <c r="G40" s="5">
        <v>14139.314</v>
      </c>
      <c r="H40" s="5">
        <v>12271.272000000001</v>
      </c>
      <c r="I40" s="5">
        <v>6002884.7000000002</v>
      </c>
      <c r="J40" s="5">
        <v>1127765.6510000001</v>
      </c>
      <c r="K40" s="37">
        <v>16639808.89947</v>
      </c>
    </row>
    <row r="41" spans="2:11" s="12" customFormat="1" ht="15" customHeight="1" x14ac:dyDescent="0.25">
      <c r="B41" s="36" t="s">
        <v>16</v>
      </c>
      <c r="C41" s="6">
        <v>18564</v>
      </c>
      <c r="D41" s="5">
        <v>33673101.345700003</v>
      </c>
      <c r="E41" s="5">
        <v>1919182.0870000001</v>
      </c>
      <c r="F41" s="5">
        <v>1466448.7420000001</v>
      </c>
      <c r="G41" s="5">
        <v>265548.78100000002</v>
      </c>
      <c r="H41" s="5">
        <v>13654.539000000001</v>
      </c>
      <c r="I41" s="5">
        <v>42327722</v>
      </c>
      <c r="J41" s="5">
        <v>7963083.4550000001</v>
      </c>
      <c r="K41" s="37">
        <v>16011940.449999999</v>
      </c>
    </row>
    <row r="42" spans="2:11" s="12" customFormat="1" ht="15" customHeight="1" x14ac:dyDescent="0.25">
      <c r="B42" s="36" t="s">
        <v>17</v>
      </c>
      <c r="C42" s="6">
        <v>7567</v>
      </c>
      <c r="D42" s="5">
        <v>230933242.78055999</v>
      </c>
      <c r="E42" s="5">
        <v>5932789.4299999997</v>
      </c>
      <c r="F42" s="5">
        <v>470701.42800000001</v>
      </c>
      <c r="G42" s="5">
        <v>532799.57700000005</v>
      </c>
      <c r="H42" s="5">
        <v>14095.234</v>
      </c>
      <c r="I42" s="5">
        <v>117885806</v>
      </c>
      <c r="J42" s="5">
        <v>20711558.261999998</v>
      </c>
      <c r="K42" s="37">
        <v>36377105.346000001</v>
      </c>
    </row>
    <row r="43" spans="2:11" s="12" customFormat="1" ht="15" customHeight="1" x14ac:dyDescent="0.25">
      <c r="B43" s="36" t="s">
        <v>18</v>
      </c>
      <c r="C43" s="6">
        <v>88544</v>
      </c>
      <c r="D43" s="5">
        <v>129457721.92792</v>
      </c>
      <c r="E43" s="5">
        <v>9152046.2722099982</v>
      </c>
      <c r="F43" s="5">
        <v>4138.0940000000001</v>
      </c>
      <c r="G43" s="5">
        <v>99528.1</v>
      </c>
      <c r="H43" s="5">
        <v>31125.988000000001</v>
      </c>
      <c r="I43" s="5">
        <v>43670674.983999997</v>
      </c>
      <c r="J43" s="5">
        <v>8184229.1220000004</v>
      </c>
      <c r="K43" s="37">
        <v>66072536.407439984</v>
      </c>
    </row>
    <row r="44" spans="2:11" s="12" customFormat="1" ht="15" customHeight="1" x14ac:dyDescent="0.25">
      <c r="B44" s="36" t="s">
        <v>19</v>
      </c>
      <c r="C44" s="6">
        <v>49184</v>
      </c>
      <c r="D44" s="5">
        <v>45599840.369000003</v>
      </c>
      <c r="E44" s="5">
        <v>2775468.7370000002</v>
      </c>
      <c r="F44" s="5">
        <v>1455594.868</v>
      </c>
      <c r="G44" s="5">
        <v>152151.1</v>
      </c>
      <c r="H44" s="5">
        <v>24944.635999999999</v>
      </c>
      <c r="I44" s="5">
        <v>35390503.207000002</v>
      </c>
      <c r="J44" s="5">
        <v>6558119.2740000002</v>
      </c>
      <c r="K44" s="37">
        <v>23417188.286169998</v>
      </c>
    </row>
    <row r="45" spans="2:11" s="12" customFormat="1" ht="15" customHeight="1" x14ac:dyDescent="0.25">
      <c r="B45" s="36" t="s">
        <v>20</v>
      </c>
      <c r="C45" s="6">
        <v>20974</v>
      </c>
      <c r="D45" s="5">
        <v>12950123.635</v>
      </c>
      <c r="E45" s="5">
        <v>1362893.9720000001</v>
      </c>
      <c r="F45" s="5">
        <v>12292.108</v>
      </c>
      <c r="G45" s="5">
        <v>35235.330999999998</v>
      </c>
      <c r="H45" s="5">
        <v>152946.014</v>
      </c>
      <c r="I45" s="5">
        <v>13484505.571</v>
      </c>
      <c r="J45" s="5">
        <v>2383345.3450000002</v>
      </c>
      <c r="K45" s="37">
        <v>9161152.1109999996</v>
      </c>
    </row>
    <row r="46" spans="2:11" s="12" customFormat="1" ht="15" customHeight="1" x14ac:dyDescent="0.25">
      <c r="B46" s="36" t="s">
        <v>21</v>
      </c>
      <c r="C46" s="6">
        <v>9708</v>
      </c>
      <c r="D46" s="5">
        <v>342703430.93123996</v>
      </c>
      <c r="E46" s="5">
        <v>111027.629</v>
      </c>
      <c r="F46" s="5">
        <v>1306.7329999999999</v>
      </c>
      <c r="G46" s="5">
        <v>540.471</v>
      </c>
      <c r="H46" s="5">
        <v>9920.6859999999997</v>
      </c>
      <c r="I46" s="5">
        <v>30830297.395</v>
      </c>
      <c r="J46" s="5">
        <v>5847675.7379999999</v>
      </c>
      <c r="K46" s="37">
        <v>1596472.5790799998</v>
      </c>
    </row>
    <row r="47" spans="2:11" s="12" customFormat="1" ht="15" customHeight="1" x14ac:dyDescent="0.25">
      <c r="B47" s="36" t="s">
        <v>145</v>
      </c>
      <c r="C47" s="6">
        <v>14538</v>
      </c>
      <c r="D47" s="5">
        <v>1318138.09378</v>
      </c>
      <c r="E47" s="5">
        <v>234455.46100000001</v>
      </c>
      <c r="F47" s="5">
        <v>778.36300000000006</v>
      </c>
      <c r="G47" s="5">
        <v>4481.2110000000002</v>
      </c>
      <c r="H47" s="5">
        <v>39127.915999999997</v>
      </c>
      <c r="I47" s="5">
        <v>1557053</v>
      </c>
      <c r="J47" s="5">
        <v>256015.16800000001</v>
      </c>
      <c r="K47" s="37">
        <v>2286027.1742500002</v>
      </c>
    </row>
    <row r="48" spans="2:11" s="12" customFormat="1" ht="15" customHeight="1" x14ac:dyDescent="0.25">
      <c r="B48" s="36" t="s">
        <v>22</v>
      </c>
      <c r="C48" s="6">
        <v>12795</v>
      </c>
      <c r="D48" s="5">
        <v>10101332.594559999</v>
      </c>
      <c r="E48" s="5">
        <v>835601.78200000001</v>
      </c>
      <c r="F48" s="5">
        <v>32881.616999999998</v>
      </c>
      <c r="G48" s="5">
        <v>65556.608999999997</v>
      </c>
      <c r="H48" s="5">
        <v>86866.335999999996</v>
      </c>
      <c r="I48" s="5">
        <v>12501044.251</v>
      </c>
      <c r="J48" s="5">
        <v>2287985.3369999998</v>
      </c>
      <c r="K48" s="37">
        <v>6755733.3200000003</v>
      </c>
    </row>
    <row r="49" spans="2:11" s="12" customFormat="1" ht="15" customHeight="1" x14ac:dyDescent="0.25">
      <c r="B49" s="36" t="s">
        <v>23</v>
      </c>
      <c r="C49" s="6">
        <v>19648</v>
      </c>
      <c r="D49" s="5">
        <v>4669569.6806600001</v>
      </c>
      <c r="E49" s="5">
        <v>847428.67299999995</v>
      </c>
      <c r="F49" s="5">
        <v>50</v>
      </c>
      <c r="G49" s="5">
        <v>698963.53099999996</v>
      </c>
      <c r="H49" s="5">
        <v>14943.59</v>
      </c>
      <c r="I49" s="5">
        <v>8963265</v>
      </c>
      <c r="J49" s="5">
        <v>1682760.406</v>
      </c>
      <c r="K49" s="37">
        <v>8005260.0718</v>
      </c>
    </row>
    <row r="50" spans="2:11" s="12" customFormat="1" ht="15" customHeight="1" x14ac:dyDescent="0.25">
      <c r="B50" s="36" t="s">
        <v>24</v>
      </c>
      <c r="C50" s="6">
        <v>28756</v>
      </c>
      <c r="D50" s="5">
        <v>1842417.8350800001</v>
      </c>
      <c r="E50" s="5">
        <v>251890.87151</v>
      </c>
      <c r="F50" s="5">
        <v>47177.311999999998</v>
      </c>
      <c r="G50" s="5">
        <v>6628.3469999999998</v>
      </c>
      <c r="H50" s="5">
        <v>15851.316000000001</v>
      </c>
      <c r="I50" s="5">
        <v>2833776</v>
      </c>
      <c r="J50" s="5">
        <v>521767.26400000002</v>
      </c>
      <c r="K50" s="37">
        <v>3808739.4825899997</v>
      </c>
    </row>
    <row r="51" spans="2:11" s="12" customFormat="1" ht="15" customHeight="1" x14ac:dyDescent="0.25">
      <c r="B51" s="36" t="s">
        <v>172</v>
      </c>
      <c r="C51" s="6">
        <v>75</v>
      </c>
      <c r="D51" s="5">
        <v>-1432.585</v>
      </c>
      <c r="E51" s="5">
        <v>0</v>
      </c>
      <c r="F51" s="5">
        <v>0</v>
      </c>
      <c r="G51" s="5">
        <v>0</v>
      </c>
      <c r="H51" s="5">
        <v>4.5599999999999996</v>
      </c>
      <c r="I51" s="5">
        <v>1354</v>
      </c>
      <c r="J51" s="5">
        <v>252.7</v>
      </c>
      <c r="K51" s="37">
        <v>6432.7969999999996</v>
      </c>
    </row>
    <row r="52" spans="2:11" s="12" customFormat="1" ht="15" customHeight="1" thickBot="1" x14ac:dyDescent="0.3">
      <c r="B52" s="38" t="s">
        <v>26</v>
      </c>
      <c r="C52" s="39">
        <v>50</v>
      </c>
      <c r="D52" s="40">
        <v>4155.2879999999996</v>
      </c>
      <c r="E52" s="40">
        <v>29.001000000000001</v>
      </c>
      <c r="F52" s="40">
        <v>0</v>
      </c>
      <c r="G52" s="40">
        <v>0</v>
      </c>
      <c r="H52" s="40">
        <v>0</v>
      </c>
      <c r="I52" s="40">
        <v>2252</v>
      </c>
      <c r="J52" s="40">
        <v>427.88</v>
      </c>
      <c r="K52" s="41">
        <v>950.67</v>
      </c>
    </row>
    <row r="53" spans="2:11" s="12" customFormat="1" ht="15" customHeight="1" thickTop="1" x14ac:dyDescent="0.2">
      <c r="B53" s="141" t="s">
        <v>200</v>
      </c>
      <c r="C53" s="141"/>
      <c r="D53" s="141"/>
      <c r="E53" s="141"/>
      <c r="F53" s="141"/>
      <c r="G53" s="141"/>
      <c r="H53" s="141"/>
      <c r="I53" s="141"/>
      <c r="J53" s="141"/>
      <c r="K53" s="141"/>
    </row>
    <row r="54" spans="2:11" s="12" customFormat="1" ht="15" customHeight="1" x14ac:dyDescent="0.25"/>
  </sheetData>
  <mergeCells count="2">
    <mergeCell ref="B2:K2"/>
    <mergeCell ref="B53:K53"/>
  </mergeCells>
  <pageMargins left="0.7" right="0.7" top="0.78740157499999996" bottom="0.78740157499999996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  <pageSetUpPr fitToPage="1"/>
  </sheetPr>
  <dimension ref="B1:AE46"/>
  <sheetViews>
    <sheetView showGridLines="0" zoomScale="70" zoomScaleNormal="70" workbookViewId="0">
      <pane xSplit="2" topLeftCell="C1" activePane="topRight" state="frozen"/>
      <selection pane="topRight" activeCell="AQ1" sqref="AQ1"/>
    </sheetView>
  </sheetViews>
  <sheetFormatPr defaultColWidth="14.7109375" defaultRowHeight="15" customHeight="1" x14ac:dyDescent="0.25"/>
  <cols>
    <col min="1" max="1" width="2.7109375" customWidth="1"/>
    <col min="2" max="2" width="14.7109375" style="12" customWidth="1"/>
    <col min="3" max="3" width="14.7109375" style="9" customWidth="1"/>
    <col min="4" max="12" width="14.7109375" customWidth="1"/>
    <col min="14" max="19" width="14.7109375" customWidth="1"/>
  </cols>
  <sheetData>
    <row r="1" spans="2:31" s="14" customFormat="1" ht="15" customHeight="1" thickBot="1" x14ac:dyDescent="0.3">
      <c r="B1" s="15"/>
      <c r="C1" s="13"/>
    </row>
    <row r="2" spans="2:31" s="14" customFormat="1" ht="20.100000000000001" customHeight="1" thickTop="1" thickBot="1" x14ac:dyDescent="0.3">
      <c r="B2" s="129" t="s">
        <v>196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</row>
    <row r="3" spans="2:31" s="7" customFormat="1" ht="64.5" thickBot="1" x14ac:dyDescent="0.3">
      <c r="B3" s="43" t="s">
        <v>174</v>
      </c>
      <c r="C3" s="66" t="s">
        <v>62</v>
      </c>
      <c r="D3" s="67" t="s">
        <v>175</v>
      </c>
      <c r="E3" s="67" t="s">
        <v>176</v>
      </c>
      <c r="F3" s="67" t="s">
        <v>139</v>
      </c>
      <c r="G3" s="67" t="s">
        <v>140</v>
      </c>
      <c r="H3" s="67" t="s">
        <v>141</v>
      </c>
      <c r="I3" s="67" t="s">
        <v>174</v>
      </c>
      <c r="J3" s="67" t="s">
        <v>177</v>
      </c>
      <c r="K3" s="54" t="s">
        <v>123</v>
      </c>
      <c r="L3" s="54" t="s">
        <v>178</v>
      </c>
      <c r="M3" s="54" t="s">
        <v>58</v>
      </c>
      <c r="N3" s="67" t="s">
        <v>179</v>
      </c>
      <c r="O3" s="67" t="s">
        <v>122</v>
      </c>
      <c r="P3" s="53" t="s">
        <v>180</v>
      </c>
      <c r="Q3" s="53" t="s">
        <v>181</v>
      </c>
      <c r="R3" s="54" t="s">
        <v>182</v>
      </c>
      <c r="S3" s="53" t="s">
        <v>59</v>
      </c>
      <c r="T3" s="53" t="s">
        <v>183</v>
      </c>
      <c r="U3" s="53" t="s">
        <v>142</v>
      </c>
      <c r="V3" s="53" t="s">
        <v>60</v>
      </c>
      <c r="W3" s="54" t="s">
        <v>124</v>
      </c>
      <c r="X3" s="53" t="s">
        <v>125</v>
      </c>
      <c r="Y3" s="53" t="s">
        <v>61</v>
      </c>
      <c r="Z3" s="54" t="s">
        <v>184</v>
      </c>
      <c r="AA3" s="54" t="s">
        <v>185</v>
      </c>
      <c r="AB3" s="54" t="s">
        <v>186</v>
      </c>
      <c r="AC3" s="53" t="s">
        <v>187</v>
      </c>
      <c r="AD3" s="53" t="s">
        <v>146</v>
      </c>
      <c r="AE3" s="68" t="s">
        <v>188</v>
      </c>
    </row>
    <row r="4" spans="2:31" s="14" customFormat="1" ht="15" customHeight="1" thickTop="1" x14ac:dyDescent="0.25">
      <c r="B4" s="69" t="s">
        <v>130</v>
      </c>
      <c r="C4" s="70">
        <v>271213</v>
      </c>
      <c r="D4" s="71">
        <v>4774442.4117299998</v>
      </c>
      <c r="E4" s="71">
        <v>-1734408.0707099992</v>
      </c>
      <c r="F4" s="71">
        <v>67514.197730000014</v>
      </c>
      <c r="G4" s="71">
        <v>758522.60091000004</v>
      </c>
      <c r="H4" s="71">
        <v>208614.48799999995</v>
      </c>
      <c r="I4" s="71">
        <v>5687884.9247300075</v>
      </c>
      <c r="J4" s="71">
        <v>873633.66213999991</v>
      </c>
      <c r="K4" s="71">
        <v>3919577.0286900001</v>
      </c>
      <c r="L4" s="71">
        <v>1739947.1837399998</v>
      </c>
      <c r="M4" s="71">
        <v>-17481.300090000001</v>
      </c>
      <c r="N4" s="71">
        <v>5971.6152400000001</v>
      </c>
      <c r="O4" s="71">
        <v>103071.07609000003</v>
      </c>
      <c r="P4" s="71">
        <v>61327.710450000006</v>
      </c>
      <c r="Q4" s="71">
        <v>79199.080749999994</v>
      </c>
      <c r="R4" s="71">
        <v>0</v>
      </c>
      <c r="S4" s="71">
        <v>5592.9157199999991</v>
      </c>
      <c r="T4" s="71">
        <v>15369.75</v>
      </c>
      <c r="U4" s="71">
        <v>360.18</v>
      </c>
      <c r="V4" s="71">
        <v>28485.384999999998</v>
      </c>
      <c r="W4" s="71">
        <v>317728.16800000001</v>
      </c>
      <c r="X4" s="71">
        <v>300298.04200000002</v>
      </c>
      <c r="Y4" s="71">
        <v>298461.11700000003</v>
      </c>
      <c r="Z4" s="71">
        <v>93671.868000000002</v>
      </c>
      <c r="AA4" s="71">
        <v>124344.32000000001</v>
      </c>
      <c r="AB4" s="71">
        <v>0</v>
      </c>
      <c r="AC4" s="71">
        <v>3541932.8794300007</v>
      </c>
      <c r="AD4" s="71">
        <v>832880.51100000006</v>
      </c>
      <c r="AE4" s="72">
        <v>5525.9650000000001</v>
      </c>
    </row>
    <row r="5" spans="2:31" s="14" customFormat="1" ht="15" customHeight="1" x14ac:dyDescent="0.25">
      <c r="B5" s="60" t="s">
        <v>63</v>
      </c>
      <c r="C5" s="10">
        <v>227892</v>
      </c>
      <c r="D5" s="11">
        <v>7077778.2059499994</v>
      </c>
      <c r="E5" s="11">
        <v>8955826.7709599975</v>
      </c>
      <c r="F5" s="11">
        <v>41291.581510000011</v>
      </c>
      <c r="G5" s="11">
        <v>1711348.8990500006</v>
      </c>
      <c r="H5" s="11">
        <v>248153.16742000001</v>
      </c>
      <c r="I5" s="11">
        <v>16880171.318689998</v>
      </c>
      <c r="J5" s="11">
        <v>1277739.8854500002</v>
      </c>
      <c r="K5" s="11">
        <v>5805203.7104999982</v>
      </c>
      <c r="L5" s="11">
        <v>1551717.25945</v>
      </c>
      <c r="M5" s="11">
        <v>9362.0425299999988</v>
      </c>
      <c r="N5" s="11">
        <v>15224.87905</v>
      </c>
      <c r="O5" s="11">
        <v>167636.55860999995</v>
      </c>
      <c r="P5" s="11">
        <v>61877.207990000003</v>
      </c>
      <c r="Q5" s="11">
        <v>97017.266000000003</v>
      </c>
      <c r="R5" s="11">
        <v>0</v>
      </c>
      <c r="S5" s="11">
        <v>159.90429</v>
      </c>
      <c r="T5" s="11">
        <v>19420.740000000002</v>
      </c>
      <c r="U5" s="11">
        <v>542.34</v>
      </c>
      <c r="V5" s="11">
        <v>21268.814999999999</v>
      </c>
      <c r="W5" s="11">
        <v>699697.86699999997</v>
      </c>
      <c r="X5" s="11">
        <v>679325.58499999996</v>
      </c>
      <c r="Y5" s="11">
        <v>637688.05799999996</v>
      </c>
      <c r="Z5" s="11">
        <v>223114.505</v>
      </c>
      <c r="AA5" s="11">
        <v>28681</v>
      </c>
      <c r="AB5" s="11">
        <v>0</v>
      </c>
      <c r="AC5" s="11">
        <v>3002177.5305799996</v>
      </c>
      <c r="AD5" s="11">
        <v>2479559.148</v>
      </c>
      <c r="AE5" s="61">
        <v>902.779</v>
      </c>
    </row>
    <row r="6" spans="2:31" s="14" customFormat="1" ht="15" customHeight="1" x14ac:dyDescent="0.25">
      <c r="B6" s="60" t="s">
        <v>64</v>
      </c>
      <c r="C6" s="10">
        <v>216821</v>
      </c>
      <c r="D6" s="11">
        <v>11718001.649510002</v>
      </c>
      <c r="E6" s="11">
        <v>14151824.245639995</v>
      </c>
      <c r="F6" s="11">
        <v>56137.202030000008</v>
      </c>
      <c r="G6" s="11">
        <v>1720878.3085399992</v>
      </c>
      <c r="H6" s="11">
        <v>309219.50165999989</v>
      </c>
      <c r="I6" s="11">
        <v>27162105.043120008</v>
      </c>
      <c r="J6" s="11">
        <v>2324992.4830800006</v>
      </c>
      <c r="K6" s="11">
        <v>9394537.0841299985</v>
      </c>
      <c r="L6" s="11">
        <v>2047306.4001600002</v>
      </c>
      <c r="M6" s="11">
        <v>16735.455410000002</v>
      </c>
      <c r="N6" s="11">
        <v>22946.0605</v>
      </c>
      <c r="O6" s="11">
        <v>259116.3093799999</v>
      </c>
      <c r="P6" s="11">
        <v>67484.414850000001</v>
      </c>
      <c r="Q6" s="11">
        <v>118493.787</v>
      </c>
      <c r="R6" s="11">
        <v>0</v>
      </c>
      <c r="S6" s="11">
        <v>145.46567000000002</v>
      </c>
      <c r="T6" s="11">
        <v>33552.629999999997</v>
      </c>
      <c r="U6" s="11">
        <v>173.88</v>
      </c>
      <c r="V6" s="11">
        <v>14985.22</v>
      </c>
      <c r="W6" s="11">
        <v>901793.88600000006</v>
      </c>
      <c r="X6" s="11">
        <v>890200.28300000005</v>
      </c>
      <c r="Y6" s="11">
        <v>785361.73</v>
      </c>
      <c r="Z6" s="11">
        <v>415728.13024000003</v>
      </c>
      <c r="AA6" s="11">
        <v>43056.614999999998</v>
      </c>
      <c r="AB6" s="11">
        <v>0</v>
      </c>
      <c r="AC6" s="11">
        <v>3213289.4039600003</v>
      </c>
      <c r="AD6" s="11">
        <v>4001457.7149999999</v>
      </c>
      <c r="AE6" s="61">
        <v>1090.663</v>
      </c>
    </row>
    <row r="7" spans="2:31" s="14" customFormat="1" ht="15" customHeight="1" x14ac:dyDescent="0.25">
      <c r="B7" s="60" t="s">
        <v>65</v>
      </c>
      <c r="C7" s="10">
        <v>260439</v>
      </c>
      <c r="D7" s="11">
        <v>20557016.423539996</v>
      </c>
      <c r="E7" s="11">
        <v>22854729.282729995</v>
      </c>
      <c r="F7" s="11">
        <v>106213.84299999996</v>
      </c>
      <c r="G7" s="11">
        <v>2146372.8141800002</v>
      </c>
      <c r="H7" s="11">
        <v>419736.54902000003</v>
      </c>
      <c r="I7" s="11">
        <v>44991528.011990018</v>
      </c>
      <c r="J7" s="11">
        <v>4657531.4749300005</v>
      </c>
      <c r="K7" s="11">
        <v>15902188.395339999</v>
      </c>
      <c r="L7" s="11">
        <v>4027928.6387100001</v>
      </c>
      <c r="M7" s="11">
        <v>67767.791289999994</v>
      </c>
      <c r="N7" s="11">
        <v>53109.739249999999</v>
      </c>
      <c r="O7" s="11">
        <v>641561.16787000012</v>
      </c>
      <c r="P7" s="11">
        <v>125481.51463000001</v>
      </c>
      <c r="Q7" s="11">
        <v>242447.06700000001</v>
      </c>
      <c r="R7" s="11">
        <v>0</v>
      </c>
      <c r="S7" s="11">
        <v>1527.9464200000002</v>
      </c>
      <c r="T7" s="11">
        <v>118356.39</v>
      </c>
      <c r="U7" s="11">
        <v>322.92</v>
      </c>
      <c r="V7" s="11">
        <v>15959.065000000001</v>
      </c>
      <c r="W7" s="11">
        <v>1473716.416</v>
      </c>
      <c r="X7" s="11">
        <v>1402885.277</v>
      </c>
      <c r="Y7" s="11">
        <v>1211340.233</v>
      </c>
      <c r="Z7" s="11">
        <v>705329.52399999998</v>
      </c>
      <c r="AA7" s="11">
        <v>85048.9</v>
      </c>
      <c r="AB7" s="11">
        <v>0</v>
      </c>
      <c r="AC7" s="11">
        <v>4648577.4954300011</v>
      </c>
      <c r="AD7" s="11">
        <v>6586588.3729999997</v>
      </c>
      <c r="AE7" s="61">
        <v>215876.58600000001</v>
      </c>
    </row>
    <row r="8" spans="2:31" s="14" customFormat="1" ht="15" customHeight="1" x14ac:dyDescent="0.25">
      <c r="B8" s="60" t="s">
        <v>66</v>
      </c>
      <c r="C8" s="10">
        <v>163887</v>
      </c>
      <c r="D8" s="11">
        <v>23302450.45338</v>
      </c>
      <c r="E8" s="11">
        <v>11959124.424739996</v>
      </c>
      <c r="F8" s="11">
        <v>68377.983149999971</v>
      </c>
      <c r="G8" s="11">
        <v>1447566.1450399996</v>
      </c>
      <c r="H8" s="11">
        <v>300617.24144000001</v>
      </c>
      <c r="I8" s="11">
        <v>36705713.109950013</v>
      </c>
      <c r="J8" s="11">
        <v>5485936.7604500009</v>
      </c>
      <c r="K8" s="11">
        <v>17815276.918930005</v>
      </c>
      <c r="L8" s="11">
        <v>2620949.0297999997</v>
      </c>
      <c r="M8" s="11">
        <v>39631.043990000006</v>
      </c>
      <c r="N8" s="11">
        <v>69295.647900000011</v>
      </c>
      <c r="O8" s="11">
        <v>814430.54761999974</v>
      </c>
      <c r="P8" s="11">
        <v>118957.11614000001</v>
      </c>
      <c r="Q8" s="11">
        <v>232919.79800000001</v>
      </c>
      <c r="R8" s="11">
        <v>22.824999999999999</v>
      </c>
      <c r="S8" s="11">
        <v>301.70321999999999</v>
      </c>
      <c r="T8" s="11">
        <v>142277.31</v>
      </c>
      <c r="U8" s="11">
        <v>198.72</v>
      </c>
      <c r="V8" s="11">
        <v>10926.695</v>
      </c>
      <c r="W8" s="11">
        <v>1021515.387</v>
      </c>
      <c r="X8" s="11">
        <v>753598.228</v>
      </c>
      <c r="Y8" s="11">
        <v>554923.527</v>
      </c>
      <c r="Z8" s="11">
        <v>1084755.6540000001</v>
      </c>
      <c r="AA8" s="11">
        <v>77481.2</v>
      </c>
      <c r="AB8" s="11">
        <v>0</v>
      </c>
      <c r="AC8" s="11">
        <v>3072575.6902100001</v>
      </c>
      <c r="AD8" s="11">
        <v>5317197.7980000004</v>
      </c>
      <c r="AE8" s="61">
        <v>894385.01300000004</v>
      </c>
    </row>
    <row r="9" spans="2:31" s="14" customFormat="1" ht="15" customHeight="1" x14ac:dyDescent="0.25">
      <c r="B9" s="60" t="s">
        <v>67</v>
      </c>
      <c r="C9" s="10">
        <v>132562</v>
      </c>
      <c r="D9" s="11">
        <v>25630977.314739995</v>
      </c>
      <c r="E9" s="11">
        <v>9466303.6634800006</v>
      </c>
      <c r="F9" s="11">
        <v>64344.277069999996</v>
      </c>
      <c r="G9" s="11">
        <v>1313425.9940700002</v>
      </c>
      <c r="H9" s="11">
        <v>246939.53778000004</v>
      </c>
      <c r="I9" s="11">
        <v>36367461.04898002</v>
      </c>
      <c r="J9" s="11">
        <v>6141440.4117399994</v>
      </c>
      <c r="K9" s="11">
        <v>19487952.813000005</v>
      </c>
      <c r="L9" s="11">
        <v>2155148.3888099995</v>
      </c>
      <c r="M9" s="11">
        <v>33897.067999999999</v>
      </c>
      <c r="N9" s="11">
        <v>73236.152959999992</v>
      </c>
      <c r="O9" s="11">
        <v>796533.36757000047</v>
      </c>
      <c r="P9" s="11">
        <v>103367.93263</v>
      </c>
      <c r="Q9" s="11">
        <v>210079.10200000001</v>
      </c>
      <c r="R9" s="11">
        <v>14.999000000000001</v>
      </c>
      <c r="S9" s="11">
        <v>93.382660000000001</v>
      </c>
      <c r="T9" s="11">
        <v>136889.1</v>
      </c>
      <c r="U9" s="11">
        <v>260.82</v>
      </c>
      <c r="V9" s="11">
        <v>6945.89</v>
      </c>
      <c r="W9" s="11">
        <v>884163.06799999997</v>
      </c>
      <c r="X9" s="11">
        <v>459782.10100000002</v>
      </c>
      <c r="Y9" s="11">
        <v>296195.17</v>
      </c>
      <c r="Z9" s="11">
        <v>1439511.99</v>
      </c>
      <c r="AA9" s="11">
        <v>102632.3</v>
      </c>
      <c r="AB9" s="11">
        <v>0</v>
      </c>
      <c r="AC9" s="11">
        <v>2667111.8572300007</v>
      </c>
      <c r="AD9" s="11">
        <v>5273502.38</v>
      </c>
      <c r="AE9" s="61">
        <v>1429149.6780000001</v>
      </c>
    </row>
    <row r="10" spans="2:31" s="14" customFormat="1" ht="15" customHeight="1" x14ac:dyDescent="0.25">
      <c r="B10" s="60" t="s">
        <v>68</v>
      </c>
      <c r="C10" s="10">
        <v>121361</v>
      </c>
      <c r="D10" s="11">
        <v>30002320.421909999</v>
      </c>
      <c r="E10" s="11">
        <v>8049198.2450499963</v>
      </c>
      <c r="F10" s="11">
        <v>68967.649320000011</v>
      </c>
      <c r="G10" s="11">
        <v>1230288.5830999997</v>
      </c>
      <c r="H10" s="11">
        <v>240765.25933999999</v>
      </c>
      <c r="I10" s="11">
        <v>39395075.93248</v>
      </c>
      <c r="J10" s="11">
        <v>7286264.4738200009</v>
      </c>
      <c r="K10" s="11">
        <v>22714712.990559999</v>
      </c>
      <c r="L10" s="11">
        <v>1808934.9857000003</v>
      </c>
      <c r="M10" s="11">
        <v>26283.573939999998</v>
      </c>
      <c r="N10" s="11">
        <v>83135.521509999991</v>
      </c>
      <c r="O10" s="11">
        <v>862471.89964999945</v>
      </c>
      <c r="P10" s="11">
        <v>102375.47943000001</v>
      </c>
      <c r="Q10" s="11">
        <v>211783.247</v>
      </c>
      <c r="R10" s="11">
        <v>0</v>
      </c>
      <c r="S10" s="11">
        <v>389.54131999999998</v>
      </c>
      <c r="T10" s="11">
        <v>153602.28</v>
      </c>
      <c r="U10" s="11">
        <v>380.88</v>
      </c>
      <c r="V10" s="11">
        <v>4916.7950000000001</v>
      </c>
      <c r="W10" s="11">
        <v>903531.23400000005</v>
      </c>
      <c r="X10" s="11">
        <v>350909.45400000003</v>
      </c>
      <c r="Y10" s="11">
        <v>211549.40100000001</v>
      </c>
      <c r="Z10" s="11">
        <v>1910498.675</v>
      </c>
      <c r="AA10" s="11">
        <v>122027.065</v>
      </c>
      <c r="AB10" s="11">
        <v>0</v>
      </c>
      <c r="AC10" s="11">
        <v>2525533.8398100003</v>
      </c>
      <c r="AD10" s="11">
        <v>5715079.9369999999</v>
      </c>
      <c r="AE10" s="61">
        <v>1970638.05</v>
      </c>
    </row>
    <row r="11" spans="2:31" s="14" customFormat="1" ht="15" customHeight="1" x14ac:dyDescent="0.25">
      <c r="B11" s="60" t="s">
        <v>69</v>
      </c>
      <c r="C11" s="10">
        <v>112397</v>
      </c>
      <c r="D11" s="11">
        <v>33675577.991160005</v>
      </c>
      <c r="E11" s="11">
        <v>7151800.4740999984</v>
      </c>
      <c r="F11" s="11">
        <v>76304.420299999998</v>
      </c>
      <c r="G11" s="11">
        <v>1198352.4231200002</v>
      </c>
      <c r="H11" s="11">
        <v>255200.47084999998</v>
      </c>
      <c r="I11" s="11">
        <v>42112999.503529988</v>
      </c>
      <c r="J11" s="11">
        <v>8233877.4444100009</v>
      </c>
      <c r="K11" s="11">
        <v>25440595.608750004</v>
      </c>
      <c r="L11" s="11">
        <v>1425077.0054500003</v>
      </c>
      <c r="M11" s="11">
        <v>35339.976000000002</v>
      </c>
      <c r="N11" s="11">
        <v>92898.758000000002</v>
      </c>
      <c r="O11" s="11">
        <v>905056.14022000018</v>
      </c>
      <c r="P11" s="11">
        <v>96219.691369999986</v>
      </c>
      <c r="Q11" s="11">
        <v>209862.9425</v>
      </c>
      <c r="R11" s="11">
        <v>16.809999999999999</v>
      </c>
      <c r="S11" s="11">
        <v>91.022050000000007</v>
      </c>
      <c r="T11" s="11">
        <v>154600.01999999999</v>
      </c>
      <c r="U11" s="11">
        <v>356.04</v>
      </c>
      <c r="V11" s="11">
        <v>3727.88</v>
      </c>
      <c r="W11" s="11">
        <v>909812.18400000001</v>
      </c>
      <c r="X11" s="11">
        <v>230465.51199999999</v>
      </c>
      <c r="Y11" s="11">
        <v>130893.74800000001</v>
      </c>
      <c r="Z11" s="11">
        <v>2338718.1954999999</v>
      </c>
      <c r="AA11" s="11">
        <v>169978.8</v>
      </c>
      <c r="AB11" s="11">
        <v>0</v>
      </c>
      <c r="AC11" s="11">
        <v>2494681.67386</v>
      </c>
      <c r="AD11" s="11">
        <v>6115776.9479999999</v>
      </c>
      <c r="AE11" s="61">
        <v>2449756.9810000001</v>
      </c>
    </row>
    <row r="12" spans="2:31" s="14" customFormat="1" ht="15" customHeight="1" x14ac:dyDescent="0.25">
      <c r="B12" s="60" t="s">
        <v>70</v>
      </c>
      <c r="C12" s="10">
        <v>101513</v>
      </c>
      <c r="D12" s="11">
        <v>36838334.705540009</v>
      </c>
      <c r="E12" s="11">
        <v>4991036.7876000013</v>
      </c>
      <c r="F12" s="11">
        <v>66216.046460000012</v>
      </c>
      <c r="G12" s="11">
        <v>1093255.89332</v>
      </c>
      <c r="H12" s="11">
        <v>231930.07528999989</v>
      </c>
      <c r="I12" s="11">
        <v>43073524.865869977</v>
      </c>
      <c r="J12" s="11">
        <v>9056943.5160600021</v>
      </c>
      <c r="K12" s="11">
        <v>27779753.665949997</v>
      </c>
      <c r="L12" s="11">
        <v>1254333.53006</v>
      </c>
      <c r="M12" s="11">
        <v>21587.444</v>
      </c>
      <c r="N12" s="11">
        <v>95507.436000000002</v>
      </c>
      <c r="O12" s="11">
        <v>926737.80422000051</v>
      </c>
      <c r="P12" s="11">
        <v>93959.027930000011</v>
      </c>
      <c r="Q12" s="11">
        <v>205040.0386</v>
      </c>
      <c r="R12" s="11">
        <v>45.65</v>
      </c>
      <c r="S12" s="11">
        <v>112.23442999999999</v>
      </c>
      <c r="T12" s="11">
        <v>152581.76999999999</v>
      </c>
      <c r="U12" s="11">
        <v>99.36</v>
      </c>
      <c r="V12" s="11">
        <v>2290.06</v>
      </c>
      <c r="W12" s="11">
        <v>896008.23199999996</v>
      </c>
      <c r="X12" s="11">
        <v>149474.73800000001</v>
      </c>
      <c r="Y12" s="11">
        <v>82701.422999999995</v>
      </c>
      <c r="Z12" s="11">
        <v>2782912.0460000001</v>
      </c>
      <c r="AA12" s="11">
        <v>176548.6</v>
      </c>
      <c r="AB12" s="11">
        <v>0</v>
      </c>
      <c r="AC12" s="11">
        <v>2204597.4300499996</v>
      </c>
      <c r="AD12" s="11">
        <v>6256623.9069999997</v>
      </c>
      <c r="AE12" s="61">
        <v>2795149.74</v>
      </c>
    </row>
    <row r="13" spans="2:31" s="14" customFormat="1" ht="15" customHeight="1" x14ac:dyDescent="0.25">
      <c r="B13" s="60" t="s">
        <v>71</v>
      </c>
      <c r="C13" s="10">
        <v>88587</v>
      </c>
      <c r="D13" s="11">
        <v>36251589.669440009</v>
      </c>
      <c r="E13" s="11">
        <v>4438539.1428799992</v>
      </c>
      <c r="F13" s="11">
        <v>72662.859179999999</v>
      </c>
      <c r="G13" s="11">
        <v>1088727.9467200001</v>
      </c>
      <c r="H13" s="11">
        <v>252872.26534999997</v>
      </c>
      <c r="I13" s="11">
        <v>42022017.68953</v>
      </c>
      <c r="J13" s="11">
        <v>8942884.4581100009</v>
      </c>
      <c r="K13" s="11">
        <v>27304717.89333</v>
      </c>
      <c r="L13" s="11">
        <v>1002088.3890600001</v>
      </c>
      <c r="M13" s="11">
        <v>30316.945</v>
      </c>
      <c r="N13" s="11">
        <v>98132.239000000001</v>
      </c>
      <c r="O13" s="11">
        <v>883964.2082199998</v>
      </c>
      <c r="P13" s="11">
        <v>93945.655870000002</v>
      </c>
      <c r="Q13" s="11">
        <v>193889.41680000001</v>
      </c>
      <c r="R13" s="11">
        <v>0</v>
      </c>
      <c r="S13" s="11">
        <v>318.49439999999998</v>
      </c>
      <c r="T13" s="11">
        <v>138133.17000000001</v>
      </c>
      <c r="U13" s="11">
        <v>82.8</v>
      </c>
      <c r="V13" s="11">
        <v>1652.89</v>
      </c>
      <c r="W13" s="11">
        <v>827516.27800000005</v>
      </c>
      <c r="X13" s="11">
        <v>89035.638000000006</v>
      </c>
      <c r="Y13" s="11">
        <v>48231.347999999998</v>
      </c>
      <c r="Z13" s="11">
        <v>2931039.4389999998</v>
      </c>
      <c r="AA13" s="11">
        <v>189987.84</v>
      </c>
      <c r="AB13" s="11">
        <v>0</v>
      </c>
      <c r="AC13" s="11">
        <v>2254360.2073199996</v>
      </c>
      <c r="AD13" s="11">
        <v>6106291.375</v>
      </c>
      <c r="AE13" s="61">
        <v>2991359.5070000002</v>
      </c>
    </row>
    <row r="14" spans="2:31" s="14" customFormat="1" ht="15" customHeight="1" x14ac:dyDescent="0.25">
      <c r="B14" s="60" t="s">
        <v>72</v>
      </c>
      <c r="C14" s="10">
        <v>74474</v>
      </c>
      <c r="D14" s="11">
        <v>33270934.367660001</v>
      </c>
      <c r="E14" s="11">
        <v>4592062.9736799989</v>
      </c>
      <c r="F14" s="11">
        <v>72640.822280000008</v>
      </c>
      <c r="G14" s="11">
        <v>1009587.7577099998</v>
      </c>
      <c r="H14" s="11">
        <v>248463.61712999997</v>
      </c>
      <c r="I14" s="11">
        <v>39058864.233309992</v>
      </c>
      <c r="J14" s="11">
        <v>8219879.5334899994</v>
      </c>
      <c r="K14" s="11">
        <v>25049896.343169998</v>
      </c>
      <c r="L14" s="11">
        <v>787185.74797999999</v>
      </c>
      <c r="M14" s="11">
        <v>25395.690999999999</v>
      </c>
      <c r="N14" s="11">
        <v>87932.244579999999</v>
      </c>
      <c r="O14" s="11">
        <v>818495.17171999975</v>
      </c>
      <c r="P14" s="11">
        <v>94397.400599999994</v>
      </c>
      <c r="Q14" s="11">
        <v>177845.45314</v>
      </c>
      <c r="R14" s="11">
        <v>106.923</v>
      </c>
      <c r="S14" s="11">
        <v>456.94194000000005</v>
      </c>
      <c r="T14" s="11">
        <v>117843.03</v>
      </c>
      <c r="U14" s="11">
        <v>397.44</v>
      </c>
      <c r="V14" s="11">
        <v>1203.99</v>
      </c>
      <c r="W14" s="11">
        <v>720702.19400000002</v>
      </c>
      <c r="X14" s="11">
        <v>46821.24323</v>
      </c>
      <c r="Y14" s="11">
        <v>21388.267230000001</v>
      </c>
      <c r="Z14" s="11">
        <v>2840749.7540000002</v>
      </c>
      <c r="AA14" s="11">
        <v>228988.014</v>
      </c>
      <c r="AB14" s="11">
        <v>0</v>
      </c>
      <c r="AC14" s="11">
        <v>2108867.2075100006</v>
      </c>
      <c r="AD14" s="11">
        <v>5676050.0259999996</v>
      </c>
      <c r="AE14" s="61">
        <v>3001276.2680000002</v>
      </c>
    </row>
    <row r="15" spans="2:31" s="14" customFormat="1" ht="15" customHeight="1" x14ac:dyDescent="0.25">
      <c r="B15" s="60" t="s">
        <v>73</v>
      </c>
      <c r="C15" s="10">
        <v>59057</v>
      </c>
      <c r="D15" s="11">
        <v>29293546.087740004</v>
      </c>
      <c r="E15" s="11">
        <v>3472099.1262699994</v>
      </c>
      <c r="F15" s="11">
        <v>74380.520489999995</v>
      </c>
      <c r="G15" s="11">
        <v>928810.03620000009</v>
      </c>
      <c r="H15" s="11">
        <v>230675.66512999998</v>
      </c>
      <c r="I15" s="11">
        <v>33898002.170410007</v>
      </c>
      <c r="J15" s="11">
        <v>7252657.8903699992</v>
      </c>
      <c r="K15" s="11">
        <v>22037742.207370002</v>
      </c>
      <c r="L15" s="11">
        <v>676494.48160000006</v>
      </c>
      <c r="M15" s="11">
        <v>20338.478999999999</v>
      </c>
      <c r="N15" s="11">
        <v>75423.756999999998</v>
      </c>
      <c r="O15" s="11">
        <v>701349.70911000087</v>
      </c>
      <c r="P15" s="11">
        <v>77676.800269999992</v>
      </c>
      <c r="Q15" s="11">
        <v>149095.976</v>
      </c>
      <c r="R15" s="11">
        <v>0</v>
      </c>
      <c r="S15" s="11">
        <v>142.33744000000002</v>
      </c>
      <c r="T15" s="11">
        <v>97515.63</v>
      </c>
      <c r="U15" s="11">
        <v>99.36</v>
      </c>
      <c r="V15" s="11">
        <v>727.95500000000004</v>
      </c>
      <c r="W15" s="11">
        <v>601279.74199999997</v>
      </c>
      <c r="X15" s="11">
        <v>22561.107</v>
      </c>
      <c r="Y15" s="11">
        <v>6456.2179999999998</v>
      </c>
      <c r="Z15" s="11">
        <v>2621236.111</v>
      </c>
      <c r="AA15" s="11">
        <v>187243.9</v>
      </c>
      <c r="AB15" s="11">
        <v>0</v>
      </c>
      <c r="AC15" s="11">
        <v>1890914.7371700001</v>
      </c>
      <c r="AD15" s="11">
        <v>4929162.9340000004</v>
      </c>
      <c r="AE15" s="61">
        <v>2757920.0159999998</v>
      </c>
    </row>
    <row r="16" spans="2:31" s="14" customFormat="1" ht="15" customHeight="1" x14ac:dyDescent="0.25">
      <c r="B16" s="60" t="s">
        <v>74</v>
      </c>
      <c r="C16" s="10">
        <v>46983</v>
      </c>
      <c r="D16" s="11">
        <v>25233599.472139999</v>
      </c>
      <c r="E16" s="11">
        <v>3023254.2976599992</v>
      </c>
      <c r="F16" s="11">
        <v>81247.07540999999</v>
      </c>
      <c r="G16" s="11">
        <v>863819.63698999991</v>
      </c>
      <c r="H16" s="11">
        <v>218951.49152000001</v>
      </c>
      <c r="I16" s="11">
        <v>29325610.589459993</v>
      </c>
      <c r="J16" s="11">
        <v>6256287.4385000002</v>
      </c>
      <c r="K16" s="11">
        <v>18972740.194639999</v>
      </c>
      <c r="L16" s="11">
        <v>564084.50081</v>
      </c>
      <c r="M16" s="11">
        <v>17858.101740000002</v>
      </c>
      <c r="N16" s="11">
        <v>66781.81495</v>
      </c>
      <c r="O16" s="11">
        <v>595802.78930999944</v>
      </c>
      <c r="P16" s="11">
        <v>68629.259890000001</v>
      </c>
      <c r="Q16" s="11">
        <v>123705.906</v>
      </c>
      <c r="R16" s="11">
        <v>0</v>
      </c>
      <c r="S16" s="11">
        <v>202.58727999999999</v>
      </c>
      <c r="T16" s="11">
        <v>79183.710000000006</v>
      </c>
      <c r="U16" s="11">
        <v>49.68</v>
      </c>
      <c r="V16" s="11">
        <v>549.73500000000001</v>
      </c>
      <c r="W16" s="11">
        <v>490013.288</v>
      </c>
      <c r="X16" s="11">
        <v>11300.308000000001</v>
      </c>
      <c r="Y16" s="11">
        <v>993.26</v>
      </c>
      <c r="Z16" s="11">
        <v>2358311.4920000001</v>
      </c>
      <c r="AA16" s="11">
        <v>184875.2</v>
      </c>
      <c r="AB16" s="11">
        <v>0</v>
      </c>
      <c r="AC16" s="11">
        <v>1730377.5333599998</v>
      </c>
      <c r="AD16" s="11">
        <v>4265205.7539999997</v>
      </c>
      <c r="AE16" s="61">
        <v>2516135.054</v>
      </c>
    </row>
    <row r="17" spans="2:31" s="14" customFormat="1" ht="15" customHeight="1" x14ac:dyDescent="0.25">
      <c r="B17" s="60" t="s">
        <v>75</v>
      </c>
      <c r="C17" s="10">
        <v>37827</v>
      </c>
      <c r="D17" s="11">
        <v>21782852.594509996</v>
      </c>
      <c r="E17" s="11">
        <v>2725812.9254100001</v>
      </c>
      <c r="F17" s="11">
        <v>65381.919370000003</v>
      </c>
      <c r="G17" s="11">
        <v>791150.19870999991</v>
      </c>
      <c r="H17" s="11">
        <v>208892.14410999999</v>
      </c>
      <c r="I17" s="11">
        <v>25495666.89526001</v>
      </c>
      <c r="J17" s="11">
        <v>5404706.7174799992</v>
      </c>
      <c r="K17" s="11">
        <v>16374975.33403</v>
      </c>
      <c r="L17" s="11">
        <v>556232.24604000011</v>
      </c>
      <c r="M17" s="11">
        <v>20933.641</v>
      </c>
      <c r="N17" s="11">
        <v>56137.963000000003</v>
      </c>
      <c r="O17" s="11">
        <v>511636.9424699996</v>
      </c>
      <c r="P17" s="11">
        <v>59614.833770000005</v>
      </c>
      <c r="Q17" s="11">
        <v>105113.94100000001</v>
      </c>
      <c r="R17" s="11">
        <v>7.45</v>
      </c>
      <c r="S17" s="11">
        <v>204.72564</v>
      </c>
      <c r="T17" s="11">
        <v>65420.28</v>
      </c>
      <c r="U17" s="11">
        <v>70.38</v>
      </c>
      <c r="V17" s="11">
        <v>320.26</v>
      </c>
      <c r="W17" s="11">
        <v>410527.09899999999</v>
      </c>
      <c r="X17" s="11">
        <v>5206.5929999999998</v>
      </c>
      <c r="Y17" s="11">
        <v>-2744.596</v>
      </c>
      <c r="Z17" s="11">
        <v>2104907.6039999998</v>
      </c>
      <c r="AA17" s="11">
        <v>173414.87</v>
      </c>
      <c r="AB17" s="11">
        <v>0</v>
      </c>
      <c r="AC17" s="11">
        <v>1573086.10344</v>
      </c>
      <c r="AD17" s="11">
        <v>3710209.92</v>
      </c>
      <c r="AE17" s="61">
        <v>2279238.5890000002</v>
      </c>
    </row>
    <row r="18" spans="2:31" s="14" customFormat="1" ht="15" customHeight="1" x14ac:dyDescent="0.25">
      <c r="B18" s="60" t="s">
        <v>76</v>
      </c>
      <c r="C18" s="10">
        <v>30561</v>
      </c>
      <c r="D18" s="11">
        <v>18667412.008299999</v>
      </c>
      <c r="E18" s="11">
        <v>2534821.2017999999</v>
      </c>
      <c r="F18" s="11">
        <v>65188.248129999993</v>
      </c>
      <c r="G18" s="11">
        <v>726182.65645000001</v>
      </c>
      <c r="H18" s="11">
        <v>197858.6336</v>
      </c>
      <c r="I18" s="11">
        <v>22128946.801180001</v>
      </c>
      <c r="J18" s="11">
        <v>4633527.3550000004</v>
      </c>
      <c r="K18" s="11">
        <v>14034010.248299999</v>
      </c>
      <c r="L18" s="11">
        <v>511376.27634999994</v>
      </c>
      <c r="M18" s="11">
        <v>22769.040000000001</v>
      </c>
      <c r="N18" s="11">
        <v>53252.894999999997</v>
      </c>
      <c r="O18" s="11">
        <v>428475.48872000008</v>
      </c>
      <c r="P18" s="11">
        <v>53547.532220000001</v>
      </c>
      <c r="Q18" s="11">
        <v>89989.956999999995</v>
      </c>
      <c r="R18" s="11">
        <v>3</v>
      </c>
      <c r="S18" s="11">
        <v>143.4503</v>
      </c>
      <c r="T18" s="11">
        <v>53087.22</v>
      </c>
      <c r="U18" s="11">
        <v>0</v>
      </c>
      <c r="V18" s="11">
        <v>245.55500000000001</v>
      </c>
      <c r="W18" s="11">
        <v>331099.57199999999</v>
      </c>
      <c r="X18" s="11">
        <v>2943.5070000000001</v>
      </c>
      <c r="Y18" s="11">
        <v>-2144.8029999999999</v>
      </c>
      <c r="Z18" s="11">
        <v>1862922.318</v>
      </c>
      <c r="AA18" s="11">
        <v>168403.04</v>
      </c>
      <c r="AB18" s="11">
        <v>0</v>
      </c>
      <c r="AC18" s="11">
        <v>1407612.2299600001</v>
      </c>
      <c r="AD18" s="11">
        <v>3221748.7280000001</v>
      </c>
      <c r="AE18" s="61">
        <v>2063848.831</v>
      </c>
    </row>
    <row r="19" spans="2:31" s="14" customFormat="1" ht="15" customHeight="1" x14ac:dyDescent="0.25">
      <c r="B19" s="60" t="s">
        <v>77</v>
      </c>
      <c r="C19" s="10">
        <v>24954</v>
      </c>
      <c r="D19" s="11">
        <v>16014862.949879998</v>
      </c>
      <c r="E19" s="11">
        <v>2481024.0969799994</v>
      </c>
      <c r="F19" s="11">
        <v>68303.127379999991</v>
      </c>
      <c r="G19" s="11">
        <v>709145.78468000016</v>
      </c>
      <c r="H19" s="11">
        <v>176136.60124000002</v>
      </c>
      <c r="I19" s="11">
        <v>19320935.788860004</v>
      </c>
      <c r="J19" s="11">
        <v>3971974.8697500001</v>
      </c>
      <c r="K19" s="11">
        <v>12041288.35513</v>
      </c>
      <c r="L19" s="11">
        <v>412187.71493999998</v>
      </c>
      <c r="M19" s="11">
        <v>49596.188000000002</v>
      </c>
      <c r="N19" s="11">
        <v>48451.286</v>
      </c>
      <c r="O19" s="11">
        <v>350314.25652</v>
      </c>
      <c r="P19" s="11">
        <v>45463.671000000002</v>
      </c>
      <c r="Q19" s="11">
        <v>76253.937999999995</v>
      </c>
      <c r="R19" s="11">
        <v>94.9</v>
      </c>
      <c r="S19" s="11">
        <v>2280.1086700000001</v>
      </c>
      <c r="T19" s="11">
        <v>42122.43</v>
      </c>
      <c r="U19" s="11">
        <v>91.08</v>
      </c>
      <c r="V19" s="11">
        <v>233.16</v>
      </c>
      <c r="W19" s="11">
        <v>274821.06</v>
      </c>
      <c r="X19" s="11">
        <v>1591.376</v>
      </c>
      <c r="Y19" s="11">
        <v>-2209.7280000000001</v>
      </c>
      <c r="Z19" s="11">
        <v>1633482.344</v>
      </c>
      <c r="AA19" s="11">
        <v>178622.79</v>
      </c>
      <c r="AB19" s="11">
        <v>0</v>
      </c>
      <c r="AC19" s="11">
        <v>1396432.2079799999</v>
      </c>
      <c r="AD19" s="11">
        <v>2819183.0109999999</v>
      </c>
      <c r="AE19" s="61">
        <v>1868390.3763200003</v>
      </c>
    </row>
    <row r="20" spans="2:31" s="14" customFormat="1" ht="15" customHeight="1" x14ac:dyDescent="0.25">
      <c r="B20" s="60" t="s">
        <v>78</v>
      </c>
      <c r="C20" s="10">
        <v>20947</v>
      </c>
      <c r="D20" s="11">
        <v>14469148.503110001</v>
      </c>
      <c r="E20" s="11">
        <v>2010624.4654399997</v>
      </c>
      <c r="F20" s="11">
        <v>70428.999939999994</v>
      </c>
      <c r="G20" s="11">
        <v>630692.88324</v>
      </c>
      <c r="H20" s="11">
        <v>194130.87360999998</v>
      </c>
      <c r="I20" s="11">
        <v>17259465.331879996</v>
      </c>
      <c r="J20" s="11">
        <v>3595910.66255</v>
      </c>
      <c r="K20" s="11">
        <v>10865070.611560002</v>
      </c>
      <c r="L20" s="11">
        <v>320618.09813</v>
      </c>
      <c r="M20" s="11">
        <v>19351.59</v>
      </c>
      <c r="N20" s="11">
        <v>39922.635999999999</v>
      </c>
      <c r="O20" s="11">
        <v>304016.09218999994</v>
      </c>
      <c r="P20" s="11">
        <v>41977.430999999997</v>
      </c>
      <c r="Q20" s="11">
        <v>66861.073000000004</v>
      </c>
      <c r="R20" s="11">
        <v>512.69500000000005</v>
      </c>
      <c r="S20" s="11">
        <v>264.18672000000004</v>
      </c>
      <c r="T20" s="11">
        <v>38760.75</v>
      </c>
      <c r="U20" s="11">
        <v>0</v>
      </c>
      <c r="V20" s="11">
        <v>110.215</v>
      </c>
      <c r="W20" s="11">
        <v>238053.698</v>
      </c>
      <c r="X20" s="11">
        <v>1114.1869999999999</v>
      </c>
      <c r="Y20" s="11">
        <v>-2150.989</v>
      </c>
      <c r="Z20" s="11">
        <v>1513033.432</v>
      </c>
      <c r="AA20" s="11">
        <v>149179.35</v>
      </c>
      <c r="AB20" s="11">
        <v>0</v>
      </c>
      <c r="AC20" s="11">
        <v>1281755.8664699998</v>
      </c>
      <c r="AD20" s="11">
        <v>2518114.5630000001</v>
      </c>
      <c r="AE20" s="61">
        <v>1708931.2320000001</v>
      </c>
    </row>
    <row r="21" spans="2:31" s="14" customFormat="1" ht="15" customHeight="1" x14ac:dyDescent="0.25">
      <c r="B21" s="60" t="s">
        <v>79</v>
      </c>
      <c r="C21" s="10">
        <v>17048</v>
      </c>
      <c r="D21" s="11">
        <v>12419377.847440001</v>
      </c>
      <c r="E21" s="11">
        <v>1791762.49343</v>
      </c>
      <c r="F21" s="11">
        <v>64457.668709999991</v>
      </c>
      <c r="G21" s="11">
        <v>563799.08018000005</v>
      </c>
      <c r="H21" s="11">
        <v>155580.61257999999</v>
      </c>
      <c r="I21" s="11">
        <v>14905892.107559999</v>
      </c>
      <c r="J21" s="11">
        <v>3087487.1242600004</v>
      </c>
      <c r="K21" s="11">
        <v>9331131.1091799997</v>
      </c>
      <c r="L21" s="11">
        <v>327519.90165000001</v>
      </c>
      <c r="M21" s="11">
        <v>12684.967000000001</v>
      </c>
      <c r="N21" s="11">
        <v>34512.637999999999</v>
      </c>
      <c r="O21" s="11">
        <v>261083.15721000003</v>
      </c>
      <c r="P21" s="11">
        <v>35804.438849999999</v>
      </c>
      <c r="Q21" s="11">
        <v>54805.860799999995</v>
      </c>
      <c r="R21" s="11">
        <v>304.13900000000001</v>
      </c>
      <c r="S21" s="11">
        <v>403.52234999999996</v>
      </c>
      <c r="T21" s="11">
        <v>31265.279999999999</v>
      </c>
      <c r="U21" s="11">
        <v>16.559999999999999</v>
      </c>
      <c r="V21" s="11">
        <v>103.515</v>
      </c>
      <c r="W21" s="11">
        <v>198040.848</v>
      </c>
      <c r="X21" s="11">
        <v>544.36699999999996</v>
      </c>
      <c r="Y21" s="11">
        <v>-1430.325</v>
      </c>
      <c r="Z21" s="11">
        <v>1328012.885</v>
      </c>
      <c r="AA21" s="11">
        <v>136656.70000000001</v>
      </c>
      <c r="AB21" s="11">
        <v>0</v>
      </c>
      <c r="AC21" s="11">
        <v>1113785.13956</v>
      </c>
      <c r="AD21" s="11">
        <v>2175359.3739999998</v>
      </c>
      <c r="AE21" s="61">
        <v>1512175.5490000001</v>
      </c>
    </row>
    <row r="22" spans="2:31" s="14" customFormat="1" ht="15" customHeight="1" x14ac:dyDescent="0.25">
      <c r="B22" s="60" t="s">
        <v>80</v>
      </c>
      <c r="C22" s="10">
        <v>14544</v>
      </c>
      <c r="D22" s="11">
        <v>11075571.64983</v>
      </c>
      <c r="E22" s="11">
        <v>1676122.32075</v>
      </c>
      <c r="F22" s="11">
        <v>61160.9709</v>
      </c>
      <c r="G22" s="11">
        <v>496626.73742999998</v>
      </c>
      <c r="H22" s="11">
        <v>165342.26074999999</v>
      </c>
      <c r="I22" s="11">
        <v>13440000.637910001</v>
      </c>
      <c r="J22" s="11">
        <v>2752928.9360000002</v>
      </c>
      <c r="K22" s="11">
        <v>8320682.8028299995</v>
      </c>
      <c r="L22" s="11">
        <v>277645.47762999998</v>
      </c>
      <c r="M22" s="11">
        <v>19579.63292</v>
      </c>
      <c r="N22" s="11">
        <v>33114.624000000003</v>
      </c>
      <c r="O22" s="11">
        <v>227912.14863999988</v>
      </c>
      <c r="P22" s="11">
        <v>33677.047420000003</v>
      </c>
      <c r="Q22" s="11">
        <v>49095.745759999998</v>
      </c>
      <c r="R22" s="11">
        <v>334.82100000000003</v>
      </c>
      <c r="S22" s="11">
        <v>242.59263000000001</v>
      </c>
      <c r="T22" s="11">
        <v>26398.71</v>
      </c>
      <c r="U22" s="11">
        <v>0</v>
      </c>
      <c r="V22" s="11">
        <v>78.055000000000007</v>
      </c>
      <c r="W22" s="11">
        <v>169262.48199999999</v>
      </c>
      <c r="X22" s="11">
        <v>429.709</v>
      </c>
      <c r="Y22" s="11">
        <v>-1463.4059999999999</v>
      </c>
      <c r="Z22" s="11">
        <v>1212970.5397099999</v>
      </c>
      <c r="AA22" s="11">
        <v>133053.42499999999</v>
      </c>
      <c r="AB22" s="11">
        <v>0</v>
      </c>
      <c r="AC22" s="11">
        <v>949661.61379999993</v>
      </c>
      <c r="AD22" s="11">
        <v>1962060.2209999999</v>
      </c>
      <c r="AE22" s="61">
        <v>1395397.219</v>
      </c>
    </row>
    <row r="23" spans="2:31" s="14" customFormat="1" ht="15" customHeight="1" x14ac:dyDescent="0.25">
      <c r="B23" s="60" t="s">
        <v>81</v>
      </c>
      <c r="C23" s="10">
        <v>12631</v>
      </c>
      <c r="D23" s="11">
        <v>10105168.42953</v>
      </c>
      <c r="E23" s="11">
        <v>1646000.3006800001</v>
      </c>
      <c r="F23" s="11">
        <v>50730.568270000003</v>
      </c>
      <c r="G23" s="11">
        <v>485839.88899000001</v>
      </c>
      <c r="H23" s="11">
        <v>145156.03702000002</v>
      </c>
      <c r="I23" s="11">
        <v>12306476.165930001</v>
      </c>
      <c r="J23" s="11">
        <v>2497914.7737600002</v>
      </c>
      <c r="K23" s="11">
        <v>7605027.9367700005</v>
      </c>
      <c r="L23" s="11">
        <v>258948.15712000002</v>
      </c>
      <c r="M23" s="11">
        <v>11093.472</v>
      </c>
      <c r="N23" s="11">
        <v>28077.819</v>
      </c>
      <c r="O23" s="11">
        <v>203950.91049000001</v>
      </c>
      <c r="P23" s="11">
        <v>30439.738000000001</v>
      </c>
      <c r="Q23" s="11">
        <v>43812.771999999997</v>
      </c>
      <c r="R23" s="11">
        <v>59.116999999999997</v>
      </c>
      <c r="S23" s="11">
        <v>617.45347000000004</v>
      </c>
      <c r="T23" s="11">
        <v>24719.94</v>
      </c>
      <c r="U23" s="11">
        <v>99.36</v>
      </c>
      <c r="V23" s="11">
        <v>67.334999999999994</v>
      </c>
      <c r="W23" s="11">
        <v>147551.07</v>
      </c>
      <c r="X23" s="11">
        <v>229.05600000000001</v>
      </c>
      <c r="Y23" s="11">
        <v>-974.05</v>
      </c>
      <c r="Z23" s="11">
        <v>1118919.19</v>
      </c>
      <c r="AA23" s="11">
        <v>133242.9</v>
      </c>
      <c r="AB23" s="11">
        <v>0</v>
      </c>
      <c r="AC23" s="11">
        <v>919901.37299000006</v>
      </c>
      <c r="AD23" s="11">
        <v>1797809.5179999999</v>
      </c>
      <c r="AE23" s="61">
        <v>1302483.1610000001</v>
      </c>
    </row>
    <row r="24" spans="2:31" s="14" customFormat="1" ht="15" customHeight="1" x14ac:dyDescent="0.25">
      <c r="B24" s="60" t="s">
        <v>82</v>
      </c>
      <c r="C24" s="10">
        <v>20412</v>
      </c>
      <c r="D24" s="11">
        <v>17377905.469020002</v>
      </c>
      <c r="E24" s="11">
        <v>2851371.64273</v>
      </c>
      <c r="F24" s="11">
        <v>123399.46264999999</v>
      </c>
      <c r="G24" s="11">
        <v>870509.65336999984</v>
      </c>
      <c r="H24" s="11">
        <v>290644.82449000003</v>
      </c>
      <c r="I24" s="11">
        <v>21383963.511759989</v>
      </c>
      <c r="J24" s="11">
        <v>4316033.8904999997</v>
      </c>
      <c r="K24" s="11">
        <v>13058968.94252</v>
      </c>
      <c r="L24" s="11">
        <v>458410.47805000003</v>
      </c>
      <c r="M24" s="11">
        <v>37733.805</v>
      </c>
      <c r="N24" s="11">
        <v>51859.464</v>
      </c>
      <c r="O24" s="11">
        <v>342578.30010000011</v>
      </c>
      <c r="P24" s="11">
        <v>49276.807999999997</v>
      </c>
      <c r="Q24" s="11">
        <v>73063.513999999996</v>
      </c>
      <c r="R24" s="11">
        <v>737.87900000000002</v>
      </c>
      <c r="S24" s="11">
        <v>626.98272000000009</v>
      </c>
      <c r="T24" s="11">
        <v>40238.730000000003</v>
      </c>
      <c r="U24" s="11">
        <v>49.68</v>
      </c>
      <c r="V24" s="11">
        <v>83.08</v>
      </c>
      <c r="W24" s="11">
        <v>247077.47700000001</v>
      </c>
      <c r="X24" s="11">
        <v>320.57900000000001</v>
      </c>
      <c r="Y24" s="11">
        <v>-2013.825</v>
      </c>
      <c r="Z24" s="11">
        <v>1977549.87</v>
      </c>
      <c r="AA24" s="11">
        <v>251670.5</v>
      </c>
      <c r="AB24" s="11">
        <v>0</v>
      </c>
      <c r="AC24" s="11">
        <v>1678903.3261199999</v>
      </c>
      <c r="AD24" s="11">
        <v>3126071.4670000002</v>
      </c>
      <c r="AE24" s="61">
        <v>2316535.8561</v>
      </c>
    </row>
    <row r="25" spans="2:31" s="14" customFormat="1" ht="15" customHeight="1" x14ac:dyDescent="0.25">
      <c r="B25" s="60" t="s">
        <v>83</v>
      </c>
      <c r="C25" s="10">
        <v>16103</v>
      </c>
      <c r="D25" s="11">
        <v>14790688.24291</v>
      </c>
      <c r="E25" s="11">
        <v>2691500.8379500001</v>
      </c>
      <c r="F25" s="11">
        <v>119803.26392</v>
      </c>
      <c r="G25" s="11">
        <v>786572.26488999999</v>
      </c>
      <c r="H25" s="11">
        <v>252117.85968999995</v>
      </c>
      <c r="I25" s="11">
        <v>18490127.932789996</v>
      </c>
      <c r="J25" s="11">
        <v>3678230.5477300002</v>
      </c>
      <c r="K25" s="11">
        <v>11109986.025360001</v>
      </c>
      <c r="L25" s="11">
        <v>492147.20150999998</v>
      </c>
      <c r="M25" s="11">
        <v>34646.673000000003</v>
      </c>
      <c r="N25" s="11">
        <v>44458.722000000002</v>
      </c>
      <c r="O25" s="11">
        <v>276734.55648000003</v>
      </c>
      <c r="P25" s="11">
        <v>44386.610999999997</v>
      </c>
      <c r="Q25" s="11">
        <v>59116.652999999998</v>
      </c>
      <c r="R25" s="11">
        <v>20</v>
      </c>
      <c r="S25" s="11">
        <v>953.15513999999996</v>
      </c>
      <c r="T25" s="11">
        <v>31699.98</v>
      </c>
      <c r="U25" s="11">
        <v>0</v>
      </c>
      <c r="V25" s="11">
        <v>35.174999999999997</v>
      </c>
      <c r="W25" s="11">
        <v>197431.033</v>
      </c>
      <c r="X25" s="11">
        <v>160.91399999999999</v>
      </c>
      <c r="Y25" s="11">
        <v>-1454.846</v>
      </c>
      <c r="Z25" s="11">
        <v>1725983.0190000001</v>
      </c>
      <c r="AA25" s="11">
        <v>246745.5</v>
      </c>
      <c r="AB25" s="11">
        <v>0</v>
      </c>
      <c r="AC25" s="11">
        <v>1474777.5906999998</v>
      </c>
      <c r="AD25" s="11">
        <v>2706213.9419999998</v>
      </c>
      <c r="AE25" s="61">
        <v>2064102.12</v>
      </c>
    </row>
    <row r="26" spans="2:31" s="14" customFormat="1" ht="15" customHeight="1" x14ac:dyDescent="0.25">
      <c r="B26" s="60" t="s">
        <v>84</v>
      </c>
      <c r="C26" s="10">
        <v>13146</v>
      </c>
      <c r="D26" s="11">
        <v>13019824.738080001</v>
      </c>
      <c r="E26" s="11">
        <v>2482467.6858600001</v>
      </c>
      <c r="F26" s="11">
        <v>130764.79891000001</v>
      </c>
      <c r="G26" s="11">
        <v>662074.31999999983</v>
      </c>
      <c r="H26" s="11">
        <v>231849.31842000003</v>
      </c>
      <c r="I26" s="11">
        <v>16421872.935969997</v>
      </c>
      <c r="J26" s="11">
        <v>3240833.8790000002</v>
      </c>
      <c r="K26" s="11">
        <v>9778339.672079999</v>
      </c>
      <c r="L26" s="11">
        <v>443469.68139000004</v>
      </c>
      <c r="M26" s="11">
        <v>33383.059000000001</v>
      </c>
      <c r="N26" s="11">
        <v>41472.917000000001</v>
      </c>
      <c r="O26" s="11">
        <v>246817.21695</v>
      </c>
      <c r="P26" s="11">
        <v>36641.017</v>
      </c>
      <c r="Q26" s="11">
        <v>50316.550999999999</v>
      </c>
      <c r="R26" s="11">
        <v>0</v>
      </c>
      <c r="S26" s="11">
        <v>720.73274000000004</v>
      </c>
      <c r="T26" s="11">
        <v>25427.88</v>
      </c>
      <c r="U26" s="11">
        <v>0</v>
      </c>
      <c r="V26" s="11">
        <v>58.29</v>
      </c>
      <c r="W26" s="11">
        <v>169527.41399999999</v>
      </c>
      <c r="X26" s="11">
        <v>152.87100000000001</v>
      </c>
      <c r="Y26" s="11">
        <v>-1635.7070000000001</v>
      </c>
      <c r="Z26" s="11">
        <v>1551362.2420000001</v>
      </c>
      <c r="AA26" s="11">
        <v>247355.4</v>
      </c>
      <c r="AB26" s="11">
        <v>0</v>
      </c>
      <c r="AC26" s="11">
        <v>1282583.6097800001</v>
      </c>
      <c r="AD26" s="11">
        <v>2403316.7579999999</v>
      </c>
      <c r="AE26" s="61">
        <v>1869649.531</v>
      </c>
    </row>
    <row r="27" spans="2:31" s="14" customFormat="1" ht="15" customHeight="1" x14ac:dyDescent="0.25">
      <c r="B27" s="60" t="s">
        <v>85</v>
      </c>
      <c r="C27" s="10">
        <v>10498</v>
      </c>
      <c r="D27" s="11">
        <v>11309072.21032</v>
      </c>
      <c r="E27" s="11">
        <v>1973467.5256700004</v>
      </c>
      <c r="F27" s="11">
        <v>119703.42775999999</v>
      </c>
      <c r="G27" s="11">
        <v>604912.61335</v>
      </c>
      <c r="H27" s="11">
        <v>202740.53967000003</v>
      </c>
      <c r="I27" s="11">
        <v>14159312.51433</v>
      </c>
      <c r="J27" s="11">
        <v>2810224.6710000001</v>
      </c>
      <c r="K27" s="11">
        <v>8499863.9573199991</v>
      </c>
      <c r="L27" s="11">
        <v>314382.54800999997</v>
      </c>
      <c r="M27" s="11">
        <v>31989.627170000003</v>
      </c>
      <c r="N27" s="11">
        <v>35438.401659999996</v>
      </c>
      <c r="O27" s="11">
        <v>202490.65082000001</v>
      </c>
      <c r="P27" s="11">
        <v>31144.559219999999</v>
      </c>
      <c r="Q27" s="11">
        <v>40751.288999999997</v>
      </c>
      <c r="R27" s="11">
        <v>0</v>
      </c>
      <c r="S27" s="11">
        <v>4428.296339999999</v>
      </c>
      <c r="T27" s="11">
        <v>23598</v>
      </c>
      <c r="U27" s="11">
        <v>0</v>
      </c>
      <c r="V27" s="11">
        <v>15.744999999999999</v>
      </c>
      <c r="W27" s="11">
        <v>138849.16099999999</v>
      </c>
      <c r="X27" s="11">
        <v>123.41800000000001</v>
      </c>
      <c r="Y27" s="11">
        <v>-987.33699999999999</v>
      </c>
      <c r="Z27" s="11">
        <v>1384880.4169999999</v>
      </c>
      <c r="AA27" s="11">
        <v>215448.15</v>
      </c>
      <c r="AB27" s="11">
        <v>0</v>
      </c>
      <c r="AC27" s="11">
        <v>1160936.3461399998</v>
      </c>
      <c r="AD27" s="11">
        <v>2077207.628</v>
      </c>
      <c r="AE27" s="61">
        <v>1643693.0379999999</v>
      </c>
    </row>
    <row r="28" spans="2:31" s="14" customFormat="1" ht="15" customHeight="1" x14ac:dyDescent="0.25">
      <c r="B28" s="60" t="s">
        <v>86</v>
      </c>
      <c r="C28" s="10">
        <v>8958</v>
      </c>
      <c r="D28" s="11">
        <v>10437571.11716</v>
      </c>
      <c r="E28" s="11">
        <v>1835133.3224799999</v>
      </c>
      <c r="F28" s="11">
        <v>110300.32539999999</v>
      </c>
      <c r="G28" s="11">
        <v>522063.85665000003</v>
      </c>
      <c r="H28" s="11">
        <v>206700.77703999999</v>
      </c>
      <c r="I28" s="11">
        <v>12979703.957730001</v>
      </c>
      <c r="J28" s="11">
        <v>2593490.4</v>
      </c>
      <c r="K28" s="11">
        <v>7841780.2331600003</v>
      </c>
      <c r="L28" s="11">
        <v>260651.39997999999</v>
      </c>
      <c r="M28" s="11">
        <v>18000.361000000001</v>
      </c>
      <c r="N28" s="11">
        <v>28980.2232</v>
      </c>
      <c r="O28" s="11">
        <v>177766.63999</v>
      </c>
      <c r="P28" s="11">
        <v>28828.490539999999</v>
      </c>
      <c r="Q28" s="11">
        <v>36506.322999999997</v>
      </c>
      <c r="R28" s="11">
        <v>1166.3610000000001</v>
      </c>
      <c r="S28" s="11">
        <v>11621.051730000005</v>
      </c>
      <c r="T28" s="11">
        <v>18702.45</v>
      </c>
      <c r="U28" s="11">
        <v>28.98</v>
      </c>
      <c r="V28" s="11">
        <v>23.45</v>
      </c>
      <c r="W28" s="11">
        <v>119946.19500000001</v>
      </c>
      <c r="X28" s="11">
        <v>39.286000000000001</v>
      </c>
      <c r="Y28" s="11">
        <v>-816.83799999999997</v>
      </c>
      <c r="Z28" s="11">
        <v>1293278.5079999999</v>
      </c>
      <c r="AA28" s="11">
        <v>206956.4</v>
      </c>
      <c r="AB28" s="11">
        <v>0</v>
      </c>
      <c r="AC28" s="11">
        <v>1004597.06385</v>
      </c>
      <c r="AD28" s="11">
        <v>1912898.9480000001</v>
      </c>
      <c r="AE28" s="61">
        <v>1543260.7150000001</v>
      </c>
    </row>
    <row r="29" spans="2:31" s="14" customFormat="1" ht="15" customHeight="1" x14ac:dyDescent="0.25">
      <c r="B29" s="60" t="s">
        <v>87</v>
      </c>
      <c r="C29" s="10">
        <v>7476</v>
      </c>
      <c r="D29" s="11">
        <v>9315583.6321799997</v>
      </c>
      <c r="E29" s="11">
        <v>1572381.2703600002</v>
      </c>
      <c r="F29" s="11">
        <v>90767.430250000005</v>
      </c>
      <c r="G29" s="11">
        <v>471822.25</v>
      </c>
      <c r="H29" s="11">
        <v>203467.99572000001</v>
      </c>
      <c r="I29" s="11">
        <v>11584140.630509999</v>
      </c>
      <c r="J29" s="11">
        <v>2300532.7239999999</v>
      </c>
      <c r="K29" s="11">
        <v>7015599.5531800007</v>
      </c>
      <c r="L29" s="11">
        <v>186055.62637000001</v>
      </c>
      <c r="M29" s="11">
        <v>15304.627</v>
      </c>
      <c r="N29" s="11">
        <v>26578.98</v>
      </c>
      <c r="O29" s="11">
        <v>154002.87517000004</v>
      </c>
      <c r="P29" s="11">
        <v>23690.60914</v>
      </c>
      <c r="Q29" s="11">
        <v>30163.614000000001</v>
      </c>
      <c r="R29" s="11">
        <v>0</v>
      </c>
      <c r="S29" s="11">
        <v>15948.048849999985</v>
      </c>
      <c r="T29" s="11">
        <v>15645.06</v>
      </c>
      <c r="U29" s="11">
        <v>16.559999999999999</v>
      </c>
      <c r="V29" s="11">
        <v>8.0399999999999991</v>
      </c>
      <c r="W29" s="11">
        <v>102520.156</v>
      </c>
      <c r="X29" s="11">
        <v>103.41800000000001</v>
      </c>
      <c r="Y29" s="11">
        <v>-686.12800000000004</v>
      </c>
      <c r="Z29" s="11">
        <v>1172482.6740000001</v>
      </c>
      <c r="AA29" s="11">
        <v>185890.6</v>
      </c>
      <c r="AB29" s="11">
        <v>0</v>
      </c>
      <c r="AC29" s="11">
        <v>915831.29700000002</v>
      </c>
      <c r="AD29" s="11">
        <v>1713422.8</v>
      </c>
      <c r="AE29" s="61">
        <v>1401659.693</v>
      </c>
    </row>
    <row r="30" spans="2:31" s="14" customFormat="1" ht="15" customHeight="1" x14ac:dyDescent="0.25">
      <c r="B30" s="60" t="s">
        <v>88</v>
      </c>
      <c r="C30" s="10">
        <v>6829</v>
      </c>
      <c r="D30" s="11">
        <v>9178355.4000000004</v>
      </c>
      <c r="E30" s="11">
        <v>1443391.6625299999</v>
      </c>
      <c r="F30" s="11">
        <v>95307.086779999998</v>
      </c>
      <c r="G30" s="11">
        <v>441207.43487999996</v>
      </c>
      <c r="H30" s="11">
        <v>178282.68090000001</v>
      </c>
      <c r="I30" s="11">
        <v>11258136.763699999</v>
      </c>
      <c r="J30" s="11">
        <v>2272408.392</v>
      </c>
      <c r="K30" s="11">
        <v>6906270.4809999997</v>
      </c>
      <c r="L30" s="11">
        <v>170657.67499999999</v>
      </c>
      <c r="M30" s="11">
        <v>16701.757000000001</v>
      </c>
      <c r="N30" s="11">
        <v>25517.4</v>
      </c>
      <c r="O30" s="11">
        <v>142628.99427000002</v>
      </c>
      <c r="P30" s="11">
        <v>23477.457859999999</v>
      </c>
      <c r="Q30" s="11">
        <v>28456.664000000001</v>
      </c>
      <c r="R30" s="11">
        <v>2423.277</v>
      </c>
      <c r="S30" s="11">
        <v>20594.833540000007</v>
      </c>
      <c r="T30" s="11">
        <v>14403.06</v>
      </c>
      <c r="U30" s="11">
        <v>0</v>
      </c>
      <c r="V30" s="11">
        <v>29.48</v>
      </c>
      <c r="W30" s="11">
        <v>95192.092999999993</v>
      </c>
      <c r="X30" s="11">
        <v>52.837000000000003</v>
      </c>
      <c r="Y30" s="11">
        <v>-362.43400000000003</v>
      </c>
      <c r="Z30" s="11">
        <v>1177729.885</v>
      </c>
      <c r="AA30" s="11">
        <v>174773.7</v>
      </c>
      <c r="AB30" s="11">
        <v>0</v>
      </c>
      <c r="AC30" s="11">
        <v>808156.71708000009</v>
      </c>
      <c r="AD30" s="11">
        <v>1671610.06</v>
      </c>
      <c r="AE30" s="61">
        <v>1385333.8049999999</v>
      </c>
    </row>
    <row r="31" spans="2:31" s="14" customFormat="1" ht="15" customHeight="1" x14ac:dyDescent="0.25">
      <c r="B31" s="60" t="s">
        <v>89</v>
      </c>
      <c r="C31" s="10">
        <v>7822</v>
      </c>
      <c r="D31" s="11">
        <v>11948038.22584</v>
      </c>
      <c r="E31" s="11">
        <v>1269431.0234600001</v>
      </c>
      <c r="F31" s="11">
        <v>100682.45692</v>
      </c>
      <c r="G31" s="11">
        <v>335872.53367000003</v>
      </c>
      <c r="H31" s="11">
        <v>179146.93922</v>
      </c>
      <c r="I31" s="11">
        <v>13714950.26994</v>
      </c>
      <c r="J31" s="11">
        <v>2955712.3659999999</v>
      </c>
      <c r="K31" s="11">
        <v>8990596.9298400003</v>
      </c>
      <c r="L31" s="11">
        <v>176821.85699999999</v>
      </c>
      <c r="M31" s="11">
        <v>51601.599000000002</v>
      </c>
      <c r="N31" s="11">
        <v>29046.629000000001</v>
      </c>
      <c r="O31" s="11">
        <v>165824.95253000001</v>
      </c>
      <c r="P31" s="11">
        <v>26633.769609999999</v>
      </c>
      <c r="Q31" s="11">
        <v>30869.940999999999</v>
      </c>
      <c r="R31" s="11">
        <v>1425.5519999999999</v>
      </c>
      <c r="S31" s="11">
        <v>33149.952200000036</v>
      </c>
      <c r="T31" s="11">
        <v>16758.72</v>
      </c>
      <c r="U31" s="11">
        <v>0</v>
      </c>
      <c r="V31" s="11">
        <v>13.734999999999999</v>
      </c>
      <c r="W31" s="11">
        <v>112084.321</v>
      </c>
      <c r="X31" s="11">
        <v>65.718000000000004</v>
      </c>
      <c r="Y31" s="11">
        <v>-644.11500000000001</v>
      </c>
      <c r="Z31" s="11">
        <v>1566002.1310000001</v>
      </c>
      <c r="AA31" s="11">
        <v>157059.29999999999</v>
      </c>
      <c r="AB31" s="11">
        <v>0</v>
      </c>
      <c r="AC31" s="11">
        <v>641191.31599999999</v>
      </c>
      <c r="AD31" s="11">
        <v>2047260.871</v>
      </c>
      <c r="AE31" s="61">
        <v>1715512.8629999999</v>
      </c>
    </row>
    <row r="32" spans="2:31" s="14" customFormat="1" ht="15" customHeight="1" x14ac:dyDescent="0.25">
      <c r="B32" s="60" t="s">
        <v>90</v>
      </c>
      <c r="C32" s="10">
        <v>7760</v>
      </c>
      <c r="D32" s="11">
        <v>12706818.947520001</v>
      </c>
      <c r="E32" s="11">
        <v>1155878.4683000001</v>
      </c>
      <c r="F32" s="11">
        <v>88864.692389999997</v>
      </c>
      <c r="G32" s="11">
        <v>346640.34425999998</v>
      </c>
      <c r="H32" s="11">
        <v>163804.75370999999</v>
      </c>
      <c r="I32" s="11">
        <v>14347534.98638</v>
      </c>
      <c r="J32" s="11">
        <v>3086733.2702500001</v>
      </c>
      <c r="K32" s="11">
        <v>9621363.88827</v>
      </c>
      <c r="L32" s="11">
        <v>130019.8887</v>
      </c>
      <c r="M32" s="11">
        <v>3260.2060000000001</v>
      </c>
      <c r="N32" s="11">
        <v>27657.763999999999</v>
      </c>
      <c r="O32" s="11">
        <v>165918.24702000001</v>
      </c>
      <c r="P32" s="11">
        <v>27712.070780000002</v>
      </c>
      <c r="Q32" s="11">
        <v>32226.866999999998</v>
      </c>
      <c r="R32" s="11">
        <v>0</v>
      </c>
      <c r="S32" s="11">
        <v>68617.307459999982</v>
      </c>
      <c r="T32" s="11">
        <v>16119.09</v>
      </c>
      <c r="U32" s="11">
        <v>0</v>
      </c>
      <c r="V32" s="11">
        <v>4.0199999999999996</v>
      </c>
      <c r="W32" s="11">
        <v>111592.78</v>
      </c>
      <c r="X32" s="11">
        <v>27.036999999999999</v>
      </c>
      <c r="Y32" s="11">
        <v>-503.74799999999999</v>
      </c>
      <c r="Z32" s="11">
        <v>1705053.6969999999</v>
      </c>
      <c r="AA32" s="11">
        <v>141784.70000000001</v>
      </c>
      <c r="AB32" s="11">
        <v>0</v>
      </c>
      <c r="AC32" s="11">
        <v>686071.45655999996</v>
      </c>
      <c r="AD32" s="11">
        <v>2179011.8119999999</v>
      </c>
      <c r="AE32" s="61">
        <v>1850208.027</v>
      </c>
    </row>
    <row r="33" spans="2:31" s="14" customFormat="1" ht="15" customHeight="1" x14ac:dyDescent="0.25">
      <c r="B33" s="60" t="s">
        <v>91</v>
      </c>
      <c r="C33" s="10">
        <v>6462</v>
      </c>
      <c r="D33" s="11">
        <v>11019564.231000001</v>
      </c>
      <c r="E33" s="11">
        <v>1052425.8130000001</v>
      </c>
      <c r="F33" s="11">
        <v>92373.642209999991</v>
      </c>
      <c r="G33" s="11">
        <v>335682.12750000006</v>
      </c>
      <c r="H33" s="11">
        <v>159136.42453999998</v>
      </c>
      <c r="I33" s="11">
        <v>12580116.33825</v>
      </c>
      <c r="J33" s="11">
        <v>2600237.909</v>
      </c>
      <c r="K33" s="11">
        <v>8415647.2579999994</v>
      </c>
      <c r="L33" s="11">
        <v>80810.665999999997</v>
      </c>
      <c r="M33" s="11">
        <v>12162.531999999999</v>
      </c>
      <c r="N33" s="11">
        <v>28098.427</v>
      </c>
      <c r="O33" s="11">
        <v>133375.73757</v>
      </c>
      <c r="P33" s="11">
        <v>23915.805039999999</v>
      </c>
      <c r="Q33" s="11">
        <v>26684.495999999999</v>
      </c>
      <c r="R33" s="11">
        <v>0</v>
      </c>
      <c r="S33" s="11">
        <v>93801.42491999999</v>
      </c>
      <c r="T33" s="11">
        <v>14566.59</v>
      </c>
      <c r="U33" s="11">
        <v>0</v>
      </c>
      <c r="V33" s="11">
        <v>17.420000000000002</v>
      </c>
      <c r="W33" s="11">
        <v>89853.233999999997</v>
      </c>
      <c r="X33" s="11">
        <v>59.707999999999998</v>
      </c>
      <c r="Y33" s="11">
        <v>-236.55799999999999</v>
      </c>
      <c r="Z33" s="11">
        <v>1507947.135</v>
      </c>
      <c r="AA33" s="11">
        <v>138261.79999999999</v>
      </c>
      <c r="AB33" s="11">
        <v>0</v>
      </c>
      <c r="AC33" s="11">
        <v>614709.36210000003</v>
      </c>
      <c r="AD33" s="11">
        <v>1944433.7120000001</v>
      </c>
      <c r="AE33" s="61">
        <v>1673715.5160000001</v>
      </c>
    </row>
    <row r="34" spans="2:31" s="14" customFormat="1" ht="15" customHeight="1" x14ac:dyDescent="0.25">
      <c r="B34" s="60" t="s">
        <v>92</v>
      </c>
      <c r="C34" s="10">
        <v>11914</v>
      </c>
      <c r="D34" s="11">
        <v>21888948.660569999</v>
      </c>
      <c r="E34" s="11">
        <v>2260578.1540700002</v>
      </c>
      <c r="F34" s="11">
        <v>177546.41371999998</v>
      </c>
      <c r="G34" s="11">
        <v>723704.97722</v>
      </c>
      <c r="H34" s="11">
        <v>337772.50016999996</v>
      </c>
      <c r="I34" s="11">
        <v>25209057.590589996</v>
      </c>
      <c r="J34" s="11">
        <v>4951627.7690000003</v>
      </c>
      <c r="K34" s="11">
        <v>16932874.036570001</v>
      </c>
      <c r="L34" s="11">
        <v>218418.74830000001</v>
      </c>
      <c r="M34" s="11">
        <v>23203.664000000001</v>
      </c>
      <c r="N34" s="11">
        <v>50889.542999999998</v>
      </c>
      <c r="O34" s="11">
        <v>271342.51890000008</v>
      </c>
      <c r="P34" s="11">
        <v>47825.262999999999</v>
      </c>
      <c r="Q34" s="11">
        <v>51910.656000000003</v>
      </c>
      <c r="R34" s="11">
        <v>0</v>
      </c>
      <c r="S34" s="11">
        <v>293344.43793000153</v>
      </c>
      <c r="T34" s="11">
        <v>27605.52</v>
      </c>
      <c r="U34" s="11">
        <v>49.68</v>
      </c>
      <c r="V34" s="11">
        <v>12.06</v>
      </c>
      <c r="W34" s="11">
        <v>173080.78899999999</v>
      </c>
      <c r="X34" s="11">
        <v>152.91999999999999</v>
      </c>
      <c r="Y34" s="11">
        <v>-623.97299999999996</v>
      </c>
      <c r="Z34" s="11">
        <v>3077391.8629999999</v>
      </c>
      <c r="AA34" s="11">
        <v>298921.34999999998</v>
      </c>
      <c r="AB34" s="11">
        <v>0</v>
      </c>
      <c r="AC34" s="11">
        <v>1316185.1219300001</v>
      </c>
      <c r="AD34" s="11">
        <v>4001788.2310000001</v>
      </c>
      <c r="AE34" s="61">
        <v>3492026.4824999999</v>
      </c>
    </row>
    <row r="35" spans="2:31" s="14" customFormat="1" ht="15" customHeight="1" x14ac:dyDescent="0.25">
      <c r="B35" s="60" t="s">
        <v>93</v>
      </c>
      <c r="C35" s="10">
        <v>7672</v>
      </c>
      <c r="D35" s="11">
        <v>15300789.74518</v>
      </c>
      <c r="E35" s="11">
        <v>1866505.49444</v>
      </c>
      <c r="F35" s="11">
        <v>181768.48121999996</v>
      </c>
      <c r="G35" s="11">
        <v>627168.04611</v>
      </c>
      <c r="H35" s="11">
        <v>359208.08574999997</v>
      </c>
      <c r="I35" s="11">
        <v>18152407.658199999</v>
      </c>
      <c r="J35" s="11">
        <v>3261900.0759999999</v>
      </c>
      <c r="K35" s="11">
        <v>12037188.606419999</v>
      </c>
      <c r="L35" s="11">
        <v>145359.27091000002</v>
      </c>
      <c r="M35" s="11">
        <v>20370.734</v>
      </c>
      <c r="N35" s="11">
        <v>38059.892999999996</v>
      </c>
      <c r="O35" s="11">
        <v>185519.95739000005</v>
      </c>
      <c r="P35" s="11">
        <v>30724.5681</v>
      </c>
      <c r="Q35" s="11">
        <v>33513.512999999999</v>
      </c>
      <c r="R35" s="11">
        <v>0</v>
      </c>
      <c r="S35" s="11">
        <v>300019.34625000105</v>
      </c>
      <c r="T35" s="11">
        <v>19412.46</v>
      </c>
      <c r="U35" s="11">
        <v>0</v>
      </c>
      <c r="V35" s="11">
        <v>3.35</v>
      </c>
      <c r="W35" s="11">
        <v>112870.94100000001</v>
      </c>
      <c r="X35" s="11">
        <v>90.292000000000002</v>
      </c>
      <c r="Y35" s="11">
        <v>-259.05900000000003</v>
      </c>
      <c r="Z35" s="11">
        <v>2237419.1030000001</v>
      </c>
      <c r="AA35" s="11">
        <v>250927</v>
      </c>
      <c r="AB35" s="11">
        <v>0</v>
      </c>
      <c r="AC35" s="11">
        <v>1177642.6052699999</v>
      </c>
      <c r="AD35" s="11">
        <v>2970459.1719999998</v>
      </c>
      <c r="AE35" s="61">
        <v>2638929.8960000002</v>
      </c>
    </row>
    <row r="36" spans="2:31" s="14" customFormat="1" ht="15" customHeight="1" x14ac:dyDescent="0.25">
      <c r="B36" s="60" t="s">
        <v>94</v>
      </c>
      <c r="C36" s="10">
        <v>5211</v>
      </c>
      <c r="D36" s="11">
        <v>11245174.26608</v>
      </c>
      <c r="E36" s="11">
        <v>1567064.91481</v>
      </c>
      <c r="F36" s="11">
        <v>193411.09201000002</v>
      </c>
      <c r="G36" s="11">
        <v>485759.87116000004</v>
      </c>
      <c r="H36" s="11">
        <v>281947.64627999999</v>
      </c>
      <c r="I36" s="11">
        <v>13642631.58334</v>
      </c>
      <c r="J36" s="11">
        <v>2284332.1579999998</v>
      </c>
      <c r="K36" s="11">
        <v>8961976.1730799992</v>
      </c>
      <c r="L36" s="11">
        <v>91070.422999999995</v>
      </c>
      <c r="M36" s="11">
        <v>21198.149000000001</v>
      </c>
      <c r="N36" s="11">
        <v>32617.322</v>
      </c>
      <c r="O36" s="11">
        <v>122835.70907000001</v>
      </c>
      <c r="P36" s="11">
        <v>21457.1096</v>
      </c>
      <c r="Q36" s="11">
        <v>22695.894</v>
      </c>
      <c r="R36" s="11">
        <v>0</v>
      </c>
      <c r="S36" s="11">
        <v>280219.34584000026</v>
      </c>
      <c r="T36" s="11">
        <v>13434.3</v>
      </c>
      <c r="U36" s="11">
        <v>0</v>
      </c>
      <c r="V36" s="11">
        <v>7.7050000000000001</v>
      </c>
      <c r="W36" s="11">
        <v>78901.744999999995</v>
      </c>
      <c r="X36" s="11">
        <v>102.024</v>
      </c>
      <c r="Y36" s="11">
        <v>-329.08499999999998</v>
      </c>
      <c r="Z36" s="11">
        <v>1692871.7890000001</v>
      </c>
      <c r="AA36" s="11">
        <v>223373.8</v>
      </c>
      <c r="AB36" s="11">
        <v>0</v>
      </c>
      <c r="AC36" s="11">
        <v>899396.2265499999</v>
      </c>
      <c r="AD36" s="11">
        <v>2286791.9169999999</v>
      </c>
      <c r="AE36" s="61">
        <v>2058016.7890000001</v>
      </c>
    </row>
    <row r="37" spans="2:31" s="14" customFormat="1" ht="15" customHeight="1" x14ac:dyDescent="0.25">
      <c r="B37" s="60" t="s">
        <v>95</v>
      </c>
      <c r="C37" s="10">
        <v>3752</v>
      </c>
      <c r="D37" s="11">
        <v>8919559.6122399997</v>
      </c>
      <c r="E37" s="11">
        <v>1171612.22156</v>
      </c>
      <c r="F37" s="11">
        <v>158896.13897</v>
      </c>
      <c r="G37" s="11">
        <v>364745.31199999998</v>
      </c>
      <c r="H37" s="11">
        <v>216539.11536000003</v>
      </c>
      <c r="I37" s="11">
        <v>10769445.092130002</v>
      </c>
      <c r="J37" s="11">
        <v>1730293.8470000001</v>
      </c>
      <c r="K37" s="11">
        <v>7189691.7412399994</v>
      </c>
      <c r="L37" s="11">
        <v>65224.542799999996</v>
      </c>
      <c r="M37" s="11">
        <v>13531.569</v>
      </c>
      <c r="N37" s="11">
        <v>22806.375</v>
      </c>
      <c r="O37" s="11">
        <v>90662.400879999987</v>
      </c>
      <c r="P37" s="11">
        <v>16323.028</v>
      </c>
      <c r="Q37" s="11">
        <v>16980.263999999999</v>
      </c>
      <c r="R37" s="11">
        <v>942.64099999999996</v>
      </c>
      <c r="S37" s="11">
        <v>257456.40765000036</v>
      </c>
      <c r="T37" s="11">
        <v>10784.7</v>
      </c>
      <c r="U37" s="11">
        <v>0</v>
      </c>
      <c r="V37" s="11">
        <v>6.3650000000000002</v>
      </c>
      <c r="W37" s="11">
        <v>58034.892</v>
      </c>
      <c r="X37" s="11">
        <v>160.727</v>
      </c>
      <c r="Y37" s="11">
        <v>-111.952</v>
      </c>
      <c r="Z37" s="11">
        <v>1386692.4890000001</v>
      </c>
      <c r="AA37" s="11">
        <v>178913.3</v>
      </c>
      <c r="AB37" s="11">
        <v>0</v>
      </c>
      <c r="AC37" s="11">
        <v>676230.32499999995</v>
      </c>
      <c r="AD37" s="11">
        <v>1841966.4639999999</v>
      </c>
      <c r="AE37" s="61">
        <v>1674545.152</v>
      </c>
    </row>
    <row r="38" spans="2:31" s="14" customFormat="1" ht="15" customHeight="1" x14ac:dyDescent="0.25">
      <c r="B38" s="60" t="s">
        <v>96</v>
      </c>
      <c r="C38" s="10">
        <v>5084</v>
      </c>
      <c r="D38" s="11">
        <v>13232122.16378</v>
      </c>
      <c r="E38" s="11">
        <v>2026778.6725000001</v>
      </c>
      <c r="F38" s="11">
        <v>285438.20782000001</v>
      </c>
      <c r="G38" s="11">
        <v>632009.26113999984</v>
      </c>
      <c r="H38" s="11">
        <v>394172.00464999996</v>
      </c>
      <c r="I38" s="11">
        <v>16413402.338889999</v>
      </c>
      <c r="J38" s="11">
        <v>2415872.625</v>
      </c>
      <c r="K38" s="11">
        <v>10815578.466780001</v>
      </c>
      <c r="L38" s="11">
        <v>151961.01699999999</v>
      </c>
      <c r="M38" s="11">
        <v>46407.463000000003</v>
      </c>
      <c r="N38" s="11">
        <v>37308.389000000003</v>
      </c>
      <c r="O38" s="11">
        <v>119396.76567000001</v>
      </c>
      <c r="P38" s="11">
        <v>21630.845069999999</v>
      </c>
      <c r="Q38" s="11">
        <v>22007.712</v>
      </c>
      <c r="R38" s="11">
        <v>3288.7440000000001</v>
      </c>
      <c r="S38" s="11">
        <v>453750.8936299996</v>
      </c>
      <c r="T38" s="11">
        <v>16203.96</v>
      </c>
      <c r="U38" s="11">
        <v>0</v>
      </c>
      <c r="V38" s="11">
        <v>0</v>
      </c>
      <c r="W38" s="11">
        <v>77890.944000000003</v>
      </c>
      <c r="X38" s="11">
        <v>0</v>
      </c>
      <c r="Y38" s="11">
        <v>-360.35899999999998</v>
      </c>
      <c r="Z38" s="11">
        <v>2111705.0520000001</v>
      </c>
      <c r="AA38" s="11">
        <v>318063.90000000002</v>
      </c>
      <c r="AB38" s="11">
        <v>0</v>
      </c>
      <c r="AC38" s="11">
        <v>1155250.3520599999</v>
      </c>
      <c r="AD38" s="11">
        <v>2873792.7059999998</v>
      </c>
      <c r="AE38" s="61">
        <v>2646850.2910000002</v>
      </c>
    </row>
    <row r="39" spans="2:31" s="14" customFormat="1" ht="15" customHeight="1" x14ac:dyDescent="0.25">
      <c r="B39" s="60" t="s">
        <v>97</v>
      </c>
      <c r="C39" s="10">
        <v>3268</v>
      </c>
      <c r="D39" s="11">
        <v>9570430.2797299996</v>
      </c>
      <c r="E39" s="11">
        <v>1619697.6521299998</v>
      </c>
      <c r="F39" s="11">
        <v>270693.76284000004</v>
      </c>
      <c r="G39" s="11">
        <v>519646.00052999996</v>
      </c>
      <c r="H39" s="11">
        <v>383209.82449999999</v>
      </c>
      <c r="I39" s="11">
        <v>12198379.88173</v>
      </c>
      <c r="J39" s="11">
        <v>1634040.6850000001</v>
      </c>
      <c r="K39" s="11">
        <v>7927885.2237299997</v>
      </c>
      <c r="L39" s="11">
        <v>72731.911599999992</v>
      </c>
      <c r="M39" s="11">
        <v>71567.357999999993</v>
      </c>
      <c r="N39" s="11">
        <v>27374.539000000001</v>
      </c>
      <c r="O39" s="11">
        <v>82368.024180000008</v>
      </c>
      <c r="P39" s="11">
        <v>14016.949000000001</v>
      </c>
      <c r="Q39" s="11">
        <v>13677.896000000001</v>
      </c>
      <c r="R39" s="11">
        <v>120</v>
      </c>
      <c r="S39" s="11">
        <v>381294.01414000022</v>
      </c>
      <c r="T39" s="11">
        <v>11138.67</v>
      </c>
      <c r="U39" s="11">
        <v>0</v>
      </c>
      <c r="V39" s="11">
        <v>1.675</v>
      </c>
      <c r="W39" s="11">
        <v>49563.767999999996</v>
      </c>
      <c r="X39" s="11">
        <v>63.252000000000002</v>
      </c>
      <c r="Y39" s="11">
        <v>-285.464</v>
      </c>
      <c r="Z39" s="11">
        <v>1558836.118</v>
      </c>
      <c r="AA39" s="11">
        <v>262341.25</v>
      </c>
      <c r="AB39" s="11">
        <v>0</v>
      </c>
      <c r="AC39" s="11">
        <v>906413.03700000001</v>
      </c>
      <c r="AD39" s="11">
        <v>2179959.2400000002</v>
      </c>
      <c r="AE39" s="61">
        <v>2033820.081</v>
      </c>
    </row>
    <row r="40" spans="2:31" s="14" customFormat="1" ht="15" customHeight="1" x14ac:dyDescent="0.25">
      <c r="B40" s="60" t="s">
        <v>98</v>
      </c>
      <c r="C40" s="10">
        <v>2248</v>
      </c>
      <c r="D40" s="11">
        <v>7256356.0981999999</v>
      </c>
      <c r="E40" s="11">
        <v>1357742.6791900001</v>
      </c>
      <c r="F40" s="11">
        <v>251223.29148999997</v>
      </c>
      <c r="G40" s="11">
        <v>448007.09835000004</v>
      </c>
      <c r="H40" s="11">
        <v>310438.38913999998</v>
      </c>
      <c r="I40" s="11">
        <v>9529100.5361700002</v>
      </c>
      <c r="J40" s="11">
        <v>1180138.1950000001</v>
      </c>
      <c r="K40" s="11">
        <v>6077288.3081999999</v>
      </c>
      <c r="L40" s="11">
        <v>58210.076000000001</v>
      </c>
      <c r="M40" s="11">
        <v>23201.588</v>
      </c>
      <c r="N40" s="11">
        <v>23076.449000000001</v>
      </c>
      <c r="O40" s="11">
        <v>51742.774239999992</v>
      </c>
      <c r="P40" s="11">
        <v>9431.6589999999997</v>
      </c>
      <c r="Q40" s="11">
        <v>9354.0419999999995</v>
      </c>
      <c r="R40" s="11">
        <v>0</v>
      </c>
      <c r="S40" s="11">
        <v>326065.00774999952</v>
      </c>
      <c r="T40" s="11">
        <v>8520.1200000000008</v>
      </c>
      <c r="U40" s="11">
        <v>0</v>
      </c>
      <c r="V40" s="11">
        <v>0</v>
      </c>
      <c r="W40" s="11">
        <v>34002.993000000002</v>
      </c>
      <c r="X40" s="11">
        <v>93.625</v>
      </c>
      <c r="Y40" s="11">
        <v>-73.614999999999995</v>
      </c>
      <c r="Z40" s="11">
        <v>1219370.8259999999</v>
      </c>
      <c r="AA40" s="11">
        <v>212195.8</v>
      </c>
      <c r="AB40" s="11">
        <v>0</v>
      </c>
      <c r="AC40" s="11">
        <v>726662.91135000007</v>
      </c>
      <c r="AD40" s="11">
        <v>1728943.7919999999</v>
      </c>
      <c r="AE40" s="61">
        <v>1627560.8319999999</v>
      </c>
    </row>
    <row r="41" spans="2:31" s="14" customFormat="1" ht="15" customHeight="1" x14ac:dyDescent="0.25">
      <c r="B41" s="60" t="s">
        <v>99</v>
      </c>
      <c r="C41" s="10">
        <v>1465</v>
      </c>
      <c r="D41" s="11">
        <v>5160387.3041199995</v>
      </c>
      <c r="E41" s="11">
        <v>959843.47900000005</v>
      </c>
      <c r="F41" s="11">
        <v>267210.75131999998</v>
      </c>
      <c r="G41" s="11">
        <v>397148.41273000004</v>
      </c>
      <c r="H41" s="11">
        <v>219804.12438999998</v>
      </c>
      <c r="I41" s="11">
        <v>6932594.9929300006</v>
      </c>
      <c r="J41" s="11">
        <v>795469.20152</v>
      </c>
      <c r="K41" s="11">
        <v>4364920.5056000007</v>
      </c>
      <c r="L41" s="11">
        <v>22164.842000000001</v>
      </c>
      <c r="M41" s="11">
        <v>17606.232</v>
      </c>
      <c r="N41" s="11">
        <v>18334.776999999998</v>
      </c>
      <c r="O41" s="11">
        <v>30106.622960000004</v>
      </c>
      <c r="P41" s="11">
        <v>6149.08</v>
      </c>
      <c r="Q41" s="11">
        <v>6226.09</v>
      </c>
      <c r="R41" s="11">
        <v>2526.7530000000002</v>
      </c>
      <c r="S41" s="11">
        <v>247525.00345999992</v>
      </c>
      <c r="T41" s="11">
        <v>5499.99</v>
      </c>
      <c r="U41" s="11">
        <v>0</v>
      </c>
      <c r="V41" s="11">
        <v>0</v>
      </c>
      <c r="W41" s="11">
        <v>20911.425999999999</v>
      </c>
      <c r="X41" s="11">
        <v>0</v>
      </c>
      <c r="Y41" s="11">
        <v>-77.364999999999995</v>
      </c>
      <c r="Z41" s="11">
        <v>880953.89899999998</v>
      </c>
      <c r="AA41" s="11">
        <v>198606.8</v>
      </c>
      <c r="AB41" s="11">
        <v>0</v>
      </c>
      <c r="AC41" s="11">
        <v>645838.06622000004</v>
      </c>
      <c r="AD41" s="11">
        <v>1269281.115</v>
      </c>
      <c r="AE41" s="61">
        <v>1205201.7749999999</v>
      </c>
    </row>
    <row r="42" spans="2:31" s="14" customFormat="1" ht="15" customHeight="1" thickBot="1" x14ac:dyDescent="0.3">
      <c r="B42" s="62" t="s">
        <v>100</v>
      </c>
      <c r="C42" s="63">
        <v>6373</v>
      </c>
      <c r="D42" s="64">
        <v>37417510.672800004</v>
      </c>
      <c r="E42" s="64">
        <v>13761816.779900001</v>
      </c>
      <c r="F42" s="64">
        <v>5400859.1160399998</v>
      </c>
      <c r="G42" s="64">
        <v>3919573.6776400004</v>
      </c>
      <c r="H42" s="64">
        <v>6262216.5642799996</v>
      </c>
      <c r="I42" s="64">
        <v>65434337.625690013</v>
      </c>
      <c r="J42" s="64">
        <v>4566514.9698000001</v>
      </c>
      <c r="K42" s="64">
        <v>32854332.809999999</v>
      </c>
      <c r="L42" s="64">
        <v>142857.70187000002</v>
      </c>
      <c r="M42" s="64">
        <v>860404.46499999997</v>
      </c>
      <c r="N42" s="64">
        <v>233331.02799999999</v>
      </c>
      <c r="O42" s="64">
        <v>133509.62781999999</v>
      </c>
      <c r="P42" s="64">
        <v>21808.768</v>
      </c>
      <c r="Q42" s="64">
        <v>23051.105</v>
      </c>
      <c r="R42" s="64">
        <v>10478.208000000001</v>
      </c>
      <c r="S42" s="64">
        <v>2663023.2199100009</v>
      </c>
      <c r="T42" s="64">
        <v>27129.42</v>
      </c>
      <c r="U42" s="64">
        <v>0</v>
      </c>
      <c r="V42" s="64">
        <v>11.055</v>
      </c>
      <c r="W42" s="64">
        <v>94866.05</v>
      </c>
      <c r="X42" s="64">
        <v>92.528000000000006</v>
      </c>
      <c r="Y42" s="64">
        <v>-897.43</v>
      </c>
      <c r="Z42" s="64">
        <v>6371133.2829999998</v>
      </c>
      <c r="AA42" s="64">
        <v>2724430.6260000002</v>
      </c>
      <c r="AB42" s="64">
        <v>0</v>
      </c>
      <c r="AC42" s="64">
        <v>5800683.1233100006</v>
      </c>
      <c r="AD42" s="64">
        <v>12193757.607000001</v>
      </c>
      <c r="AE42" s="65">
        <v>11892552.583000001</v>
      </c>
    </row>
    <row r="43" spans="2:31" s="14" customFormat="1" ht="15" customHeight="1" thickTop="1" x14ac:dyDescent="0.2">
      <c r="B43" s="141" t="s">
        <v>200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</row>
    <row r="44" spans="2:31" s="14" customFormat="1" ht="15" customHeight="1" x14ac:dyDescent="0.25">
      <c r="B44" s="12"/>
      <c r="C44" s="13"/>
    </row>
    <row r="45" spans="2:31" s="14" customFormat="1" ht="15" customHeight="1" x14ac:dyDescent="0.25">
      <c r="B45" s="12"/>
      <c r="C45" s="13"/>
      <c r="AC45" s="13" t="s">
        <v>138</v>
      </c>
      <c r="AD45" s="13" t="s">
        <v>199</v>
      </c>
      <c r="AE45" s="13" t="s">
        <v>138</v>
      </c>
    </row>
    <row r="46" spans="2:31" s="14" customFormat="1" ht="15" customHeight="1" x14ac:dyDescent="0.25">
      <c r="B46" s="12"/>
      <c r="C46" s="13"/>
    </row>
  </sheetData>
  <mergeCells count="2">
    <mergeCell ref="B2:AE2"/>
    <mergeCell ref="B43:AE43"/>
  </mergeCells>
  <pageMargins left="0.7" right="0.7" top="0.75" bottom="0.75" header="0.3" footer="0.3"/>
  <pageSetup paperSize="9" scale="7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  <pageSetUpPr fitToPage="1"/>
  </sheetPr>
  <dimension ref="B1:AE27"/>
  <sheetViews>
    <sheetView showGridLines="0" zoomScale="90" zoomScaleNormal="90" workbookViewId="0">
      <selection activeCell="Z1" sqref="Z1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23" customWidth="1"/>
  </cols>
  <sheetData>
    <row r="1" spans="2:3" ht="15" customHeight="1" thickBot="1" x14ac:dyDescent="0.3"/>
    <row r="2" spans="2:3" ht="20.100000000000001" customHeight="1" thickTop="1" thickBot="1" x14ac:dyDescent="0.3">
      <c r="B2" s="142" t="s">
        <v>197</v>
      </c>
      <c r="C2" s="143"/>
    </row>
    <row r="3" spans="2:3" ht="15" customHeight="1" thickBot="1" x14ac:dyDescent="0.3">
      <c r="B3" s="42" t="s">
        <v>189</v>
      </c>
      <c r="C3" s="79"/>
    </row>
    <row r="4" spans="2:3" ht="15" customHeight="1" x14ac:dyDescent="0.25">
      <c r="B4" s="27" t="s">
        <v>36</v>
      </c>
      <c r="C4" s="76">
        <v>1933850.719</v>
      </c>
    </row>
    <row r="5" spans="2:3" ht="15" customHeight="1" x14ac:dyDescent="0.25">
      <c r="B5" s="28" t="s">
        <v>37</v>
      </c>
      <c r="C5" s="77">
        <v>105081.857</v>
      </c>
    </row>
    <row r="6" spans="2:3" ht="15" customHeight="1" x14ac:dyDescent="0.25">
      <c r="B6" s="28" t="s">
        <v>38</v>
      </c>
      <c r="C6" s="77">
        <v>199309.94699999999</v>
      </c>
    </row>
    <row r="7" spans="2:3" ht="15" customHeight="1" x14ac:dyDescent="0.25">
      <c r="B7" s="28" t="s">
        <v>39</v>
      </c>
      <c r="C7" s="77">
        <v>1360.732</v>
      </c>
    </row>
    <row r="8" spans="2:3" ht="15" customHeight="1" x14ac:dyDescent="0.25">
      <c r="B8" s="28" t="s">
        <v>40</v>
      </c>
      <c r="C8" s="77">
        <v>119203.245</v>
      </c>
    </row>
    <row r="9" spans="2:3" ht="15" customHeight="1" x14ac:dyDescent="0.25">
      <c r="B9" s="29" t="s">
        <v>41</v>
      </c>
      <c r="C9" s="77">
        <v>72663.163</v>
      </c>
    </row>
    <row r="10" spans="2:3" ht="15" customHeight="1" thickBot="1" x14ac:dyDescent="0.3">
      <c r="B10" s="30" t="s">
        <v>42</v>
      </c>
      <c r="C10" s="78">
        <v>552950.375</v>
      </c>
    </row>
    <row r="11" spans="2:3" ht="15" customHeight="1" thickBot="1" x14ac:dyDescent="0.3">
      <c r="B11" s="42" t="s">
        <v>133</v>
      </c>
      <c r="C11" s="79"/>
    </row>
    <row r="12" spans="2:3" ht="15" customHeight="1" x14ac:dyDescent="0.25">
      <c r="B12" s="27" t="s">
        <v>43</v>
      </c>
      <c r="C12" s="76">
        <v>45871.309000000001</v>
      </c>
    </row>
    <row r="13" spans="2:3" ht="15" customHeight="1" thickBot="1" x14ac:dyDescent="0.3">
      <c r="B13" s="31" t="s">
        <v>44</v>
      </c>
      <c r="C13" s="78">
        <v>864506.69299999997</v>
      </c>
    </row>
    <row r="14" spans="2:3" ht="15" customHeight="1" thickBot="1" x14ac:dyDescent="0.3">
      <c r="B14" s="42" t="s">
        <v>45</v>
      </c>
      <c r="C14" s="79"/>
    </row>
    <row r="15" spans="2:3" ht="15" customHeight="1" x14ac:dyDescent="0.25">
      <c r="B15" s="27" t="s">
        <v>46</v>
      </c>
      <c r="C15" s="76">
        <v>1457001.9539999999</v>
      </c>
    </row>
    <row r="16" spans="2:3" ht="15" customHeight="1" x14ac:dyDescent="0.25">
      <c r="B16" s="29" t="s">
        <v>47</v>
      </c>
      <c r="C16" s="77">
        <v>211712.22399999999</v>
      </c>
    </row>
    <row r="17" spans="2:31" ht="15" customHeight="1" x14ac:dyDescent="0.25">
      <c r="B17" s="29" t="s">
        <v>48</v>
      </c>
      <c r="C17" s="77">
        <v>246154.51699999999</v>
      </c>
    </row>
    <row r="18" spans="2:31" ht="15" customHeight="1" x14ac:dyDescent="0.25">
      <c r="B18" s="29" t="s">
        <v>49</v>
      </c>
      <c r="C18" s="77">
        <v>19138.521000000001</v>
      </c>
    </row>
    <row r="19" spans="2:31" ht="15" customHeight="1" x14ac:dyDescent="0.25">
      <c r="B19" s="29" t="s">
        <v>50</v>
      </c>
      <c r="C19" s="77">
        <v>249740.087</v>
      </c>
    </row>
    <row r="20" spans="2:31" ht="15" customHeight="1" x14ac:dyDescent="0.25">
      <c r="B20" s="29" t="s">
        <v>134</v>
      </c>
      <c r="C20" s="77">
        <v>3427170.3840000001</v>
      </c>
    </row>
    <row r="21" spans="2:31" ht="15" customHeight="1" thickBot="1" x14ac:dyDescent="0.3">
      <c r="B21" s="31" t="s">
        <v>51</v>
      </c>
      <c r="C21" s="78">
        <v>127434.132</v>
      </c>
    </row>
    <row r="22" spans="2:31" ht="15" customHeight="1" thickBot="1" x14ac:dyDescent="0.3">
      <c r="B22" s="42" t="s">
        <v>135</v>
      </c>
      <c r="C22" s="79"/>
    </row>
    <row r="23" spans="2:31" ht="15" customHeight="1" x14ac:dyDescent="0.25">
      <c r="B23" s="27" t="s">
        <v>52</v>
      </c>
      <c r="C23" s="76">
        <v>1093408.936</v>
      </c>
    </row>
    <row r="24" spans="2:31" ht="15" customHeight="1" x14ac:dyDescent="0.25">
      <c r="B24" s="29" t="s">
        <v>53</v>
      </c>
      <c r="C24" s="77">
        <v>87445.543000000005</v>
      </c>
    </row>
    <row r="25" spans="2:31" ht="15" customHeight="1" x14ac:dyDescent="0.25">
      <c r="B25" s="29" t="s">
        <v>54</v>
      </c>
      <c r="C25" s="77">
        <v>53711.947999999997</v>
      </c>
    </row>
    <row r="26" spans="2:31" ht="15" customHeight="1" thickBot="1" x14ac:dyDescent="0.3">
      <c r="B26" s="32" t="s">
        <v>136</v>
      </c>
      <c r="C26" s="80">
        <v>11327.344999999999</v>
      </c>
    </row>
    <row r="27" spans="2:31" ht="15" customHeight="1" thickTop="1" x14ac:dyDescent="0.25">
      <c r="B27" s="141" t="s">
        <v>202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  <pageSetUpPr fitToPage="1"/>
  </sheetPr>
  <dimension ref="B1:D5"/>
  <sheetViews>
    <sheetView showGridLines="0" zoomScale="90" zoomScaleNormal="90" workbookViewId="0">
      <selection activeCell="Z1" sqref="Z1"/>
    </sheetView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42" t="s">
        <v>198</v>
      </c>
      <c r="C2" s="144"/>
      <c r="D2" s="143"/>
    </row>
    <row r="3" spans="2:4" x14ac:dyDescent="0.25">
      <c r="B3" s="81" t="s">
        <v>55</v>
      </c>
      <c r="C3" s="82" t="s">
        <v>56</v>
      </c>
      <c r="D3" s="83" t="s">
        <v>57</v>
      </c>
    </row>
    <row r="4" spans="2:4" ht="15" customHeight="1" thickBot="1" x14ac:dyDescent="0.3">
      <c r="B4" s="33">
        <v>332151.8345</v>
      </c>
      <c r="C4" s="34">
        <v>58192.196250000001</v>
      </c>
      <c r="D4" s="35">
        <v>5924571.3090000004</v>
      </c>
    </row>
    <row r="5" spans="2:4" ht="15" customHeight="1" thickTop="1" x14ac:dyDescent="0.25">
      <c r="B5" s="85" t="s">
        <v>200</v>
      </c>
      <c r="C5" s="84"/>
      <c r="D5" s="84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16</vt:lpstr>
      <vt:lpstr> INKASO 16</vt:lpstr>
      <vt:lpstr>DPH ZO 16</vt:lpstr>
      <vt:lpstr>DPPO ZO 16</vt:lpstr>
      <vt:lpstr>DPFO ZO 16</vt:lpstr>
      <vt:lpstr>DNV ZO 16</vt:lpstr>
      <vt:lpstr>DSL ZO 16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2019-01-09T10:24:39Z</cp:lastPrinted>
  <dcterms:created xsi:type="dcterms:W3CDTF">2018-11-26T12:26:51Z</dcterms:created>
  <dcterms:modified xsi:type="dcterms:W3CDTF">2022-04-14T10:28:49Z</dcterms:modified>
</cp:coreProperties>
</file>