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122\Desktop\"/>
    </mc:Choice>
  </mc:AlternateContent>
  <bookViews>
    <workbookView xWindow="0" yWindow="0" windowWidth="28800" windowHeight="14565"/>
  </bookViews>
  <sheets>
    <sheet name="DAŇOVÁ POVINNOST 14" sheetId="10" r:id="rId1"/>
    <sheet name="INKASO 14" sheetId="11" r:id="rId2"/>
    <sheet name="DPH ZO 14" sheetId="4" r:id="rId3"/>
    <sheet name="DPPO ZO 14" sheetId="5" r:id="rId4"/>
    <sheet name="DPFO ZO 14" sheetId="7" r:id="rId5"/>
    <sheet name="DNV ZO 14" sheetId="8" r:id="rId6"/>
    <sheet name="DSL ZO 14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</calcChain>
</file>

<file path=xl/sharedStrings.xml><?xml version="1.0" encoding="utf-8"?>
<sst xmlns="http://schemas.openxmlformats.org/spreadsheetml/2006/main" count="269" uniqueCount="201">
  <si>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</si>
  <si>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</si>
  <si>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</si>
  <si>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</si>
  <si>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</si>
  <si>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</si>
  <si>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</si>
  <si>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</si>
  <si>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</si>
  <si>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</si>
  <si>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</si>
  <si>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</si>
  <si>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</si>
  <si>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</si>
  <si>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</si>
  <si>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</si>
  <si>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</si>
  <si>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</si>
  <si>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</si>
  <si>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</si>
  <si>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</si>
  <si>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</si>
  <si>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</si>
  <si>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</si>
  <si>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</si>
  <si>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</si>
  <si>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</si>
  <si>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</si>
  <si>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</si>
  <si>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</si>
  <si>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</si>
  <si>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</si>
  <si>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</si>
  <si>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</si>
  <si>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</si>
  <si>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</si>
  <si>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 xml:space="preserve"> Druh pozemku: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</si>
  <si>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</si>
  <si>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</si>
  <si>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</si>
  <si>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</si>
  <si>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</si>
  <si>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</si>
  <si>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</si>
  <si>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</si>
  <si>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</si>
  <si>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</si>
  <si>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</si>
  <si>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</si>
  <si>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</si>
  <si>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</si>
  <si>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</si>
  <si>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</si>
  <si>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</si>
  <si>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</si>
  <si>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</si>
  <si>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</si>
  <si>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</si>
  <si>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</si>
  <si>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</si>
  <si>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</si>
  <si>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</si>
  <si>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</si>
  <si>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</si>
  <si>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</si>
  <si>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</si>
  <si>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</si>
  <si>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</si>
  <si>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</si>
  <si>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</si>
  <si>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</si>
  <si>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</si>
  <si>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</si>
  <si>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</si>
  <si>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</si>
  <si>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</si>
  <si>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</si>
  <si>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</si>
  <si>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</si>
  <si>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</si>
  <si>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</si>
  <si>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</si>
  <si>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</si>
  <si>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</si>
  <si>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</si>
  <si>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</si>
  <si>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</si>
  <si>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</si>
  <si>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</si>
  <si>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</si>
  <si>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</si>
  <si>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</si>
  <si>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</si>
  <si>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</si>
  <si>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</si>
  <si>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</si>
  <si>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</si>
  <si>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</si>
  <si>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</si>
  <si>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</si>
  <si>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</si>
  <si>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</si>
  <si>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</si>
  <si>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</si>
  <si>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</si>
  <si>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</si>
  <si>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</si>
  <si>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</si>
  <si>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</si>
  <si>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</si>
  <si>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</si>
  <si>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</si>
  <si>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</si>
  <si>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</si>
  <si>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</si>
  <si>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</si>
  <si>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</si>
  <si>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</si>
  <si>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</si>
  <si>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</si>
  <si>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</si>
  <si>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</si>
  <si>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</si>
  <si>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</si>
  <si>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</si>
  <si>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</si>
  <si>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</si>
  <si>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</si>
  <si>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</si>
  <si>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</si>
  <si>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</si>
  <si>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</si>
  <si>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</si>
  <si>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</si>
  <si>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</si>
  <si>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</si>
  <si>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</si>
  <si>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</si>
  <si>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</si>
  <si>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</si>
  <si>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</si>
  <si>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</si>
  <si>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</si>
  <si>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</si>
  <si>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</si>
  <si>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</si>
  <si>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</si>
  <si>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</si>
  <si>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</si>
  <si>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</si>
  <si>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</si>
  <si>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</si>
  <si>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</si>
  <si>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</si>
  <si>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</si>
  <si>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</si>
  <si>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</si>
  <si>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</si>
  <si>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</si>
  <si>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</si>
  <si>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</si>
  <si>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</si>
  <si>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</si>
  <si>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</si>
  <si>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</si>
  <si>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</si>
  <si>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</si>
  <si>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</si>
  <si>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</si>
  <si>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</si>
  <si>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</si>
  <si>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</si>
  <si>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</si>
  <si>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</si>
  <si>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</si>
  <si>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</si>
  <si>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</si>
  <si>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</si>
  <si>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</si>
  <si>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</si>
  <si>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</si>
  <si>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</si>
  <si>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</si>
  <si>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</si>
  <si>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</si>
  <si>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</si>
  <si>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</si>
  <si>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</si>
  <si>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</si>
  <si>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</si>
  <si>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</si>
  <si>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celkem po uplatnění slevy podle §35c</t>
  </si>
  <si>
    <t>Zdroj: Údaje z vyměřených daňových přiznání z databází FÚ aktuální k 8.3.2019</t>
  </si>
  <si>
    <t>Daň z přidané hodnoty za zdaňovací období roku 2014 (v tis. Kč a počtu daňových přiznání)</t>
  </si>
  <si>
    <t>Daň z příjmů právnických osob za zdaňovací období roku 2014 (v tis. Kč a počtu daňových přiznání)</t>
  </si>
  <si>
    <t>Zdroj: Údaje z vyměřených daňových přiznání z databází FÚ aktuální k 21. 12. 2020</t>
  </si>
  <si>
    <t>Daň z příjmů fyzických osob za zdaňovací období roku 2014 (v tis. Kč a počtu daňových přiznání)</t>
  </si>
  <si>
    <t>Daň podle typu nemovité věci A-Z v daňovém přiznání - rok 2014  (v tis. Kč)</t>
  </si>
  <si>
    <t>Daň silniční za zdaňovací období roku 2014 (v tis. Kč)</t>
  </si>
  <si>
    <t xml:space="preserve">INKASO na vybraných druzích příjmů dle FÚ v roce 2014 (v mil. Kč) </t>
  </si>
  <si>
    <t xml:space="preserve">PŘEDPISY celkových zaevidovaných daňových povinností na vybraných druzích příjmů dle FÚ za rok 2014 (v mil.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</si>
</sst>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4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3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horizontal="right" vertical="center" indent="2"/>
    </xf>
    <xf numFmtId="0" fontId="3" fillId="0" borderId="32" xfId="0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 indent="2"/>
    </xf>
    <xf numFmtId="0" fontId="2" fillId="0" borderId="32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horizontal="right" vertical="center" indent="2"/>
    </xf>
    <xf numFmtId="0" fontId="2" fillId="0" borderId="4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right" vertical="center" indent="2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" fillId="35" borderId="51" xfId="0" applyFont="1" applyFill="1" applyBorder="1" applyAlignment="1">
      <alignment horizontal="left" vertical="center"/>
    </xf>
    <xf numFmtId="0" fontId="2" fillId="35" borderId="51" xfId="0" applyFont="1" applyFill="1" applyBorder="1" applyAlignment="1">
      <alignment horizontal="right" vertical="center" indent="2"/>
    </xf>
    <xf numFmtId="0" fontId="2" fillId="35" borderId="57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2" fontId="3" fillId="35" borderId="62" xfId="0" applyNumberFormat="1" applyFont="1" applyFill="1" applyBorder="1" applyAlignment="1">
      <alignment horizontal="center" vertical="center" wrapText="1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42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2" fontId="3" fillId="35" borderId="75" xfId="0" applyNumberFormat="1" applyFont="1" applyFill="1" applyBorder="1" applyAlignment="1">
      <alignment horizontal="center" vertical="center" wrapText="1"/>
    </xf>
    <xf numFmtId="2" fontId="3" fillId="35" borderId="76" xfId="0" applyNumberFormat="1" applyFont="1" applyFill="1" applyBorder="1" applyAlignment="1">
      <alignment horizontal="center" vertical="center" wrapText="1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79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Border="1" applyAlignment="1">
      <alignment horizontal="right" vertical="center" indent="1"/>
    </xf>
    <xf numFmtId="3" fontId="3" fillId="0" borderId="39" xfId="0" applyNumberFormat="1" applyFont="1" applyBorder="1" applyAlignment="1">
      <alignment horizontal="right" vertical="center" indent="1"/>
    </xf>
    <xf numFmtId="3" fontId="3" fillId="35" borderId="74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center"/>
    </xf>
    <xf numFmtId="3" fontId="2" fillId="0" borderId="80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3" fontId="3" fillId="0" borderId="31" xfId="0" applyNumberFormat="1" applyFont="1" applyBorder="1" applyAlignment="1">
      <alignment horizontal="right" vertical="center" indent="1"/>
    </xf>
    <xf numFmtId="2" fontId="3" fillId="35" borderId="6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0" xfId="43" applyFont="1" applyFill="1" applyBorder="1" applyAlignment="1">
      <alignment vertical="center"/>
    </xf>
    <xf numFmtId="0" fontId="2" fillId="2" borderId="35" xfId="43" applyFont="1" applyFill="1" applyBorder="1" applyAlignment="1">
      <alignment vertical="center"/>
    </xf>
    <xf numFmtId="3" fontId="2" fillId="2" borderId="28" xfId="43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" fillId="34" borderId="31" xfId="0" applyNumberFormat="1" applyFont="1" applyFill="1" applyBorder="1" applyAlignment="1">
      <alignment horizontal="right" vertical="center" indent="2"/>
    </xf>
    <xf numFmtId="3" fontId="22" fillId="36" borderId="46" xfId="0" applyNumberFormat="1" applyFont="1" applyFill="1" applyBorder="1" applyAlignment="1">
      <alignment horizontal="right" vertical="center" indent="2"/>
    </xf>
    <xf numFmtId="3" fontId="2" fillId="2" borderId="18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41" xfId="43" applyNumberFormat="1" applyFont="1" applyFill="1" applyBorder="1" applyAlignment="1">
      <alignment horizontal="right" vertical="center" indent="2"/>
    </xf>
    <xf numFmtId="3" fontId="2" fillId="34" borderId="42" xfId="0" applyNumberFormat="1" applyFont="1" applyFill="1" applyBorder="1" applyAlignment="1">
      <alignment horizontal="right" vertical="center" indent="2"/>
    </xf>
    <xf numFmtId="3" fontId="2" fillId="34" borderId="43" xfId="0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2" fillId="36" borderId="48" xfId="0" applyNumberFormat="1" applyFont="1" applyFill="1" applyBorder="1" applyAlignment="1">
      <alignment horizontal="right" vertical="center" indent="2"/>
    </xf>
    <xf numFmtId="3" fontId="2" fillId="2" borderId="36" xfId="43" applyNumberFormat="1" applyFont="1" applyFill="1" applyBorder="1" applyAlignment="1">
      <alignment horizontal="right" vertical="center" indent="2"/>
    </xf>
    <xf numFmtId="3" fontId="2" fillId="34" borderId="37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6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6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39" xfId="0" applyNumberFormat="1" applyFont="1" applyFill="1" applyBorder="1" applyAlignment="1">
      <alignment horizontal="right" vertical="center" indent="1"/>
    </xf>
    <xf numFmtId="3" fontId="3" fillId="0" borderId="72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3" xfId="0" applyNumberFormat="1" applyFont="1" applyFill="1" applyBorder="1" applyAlignment="1">
      <alignment horizontal="center" vertical="center" wrapText="1"/>
    </xf>
    <xf numFmtId="2" fontId="3" fillId="36" borderId="3" xfId="0" applyNumberFormat="1" applyFont="1" applyFill="1" applyBorder="1" applyAlignment="1">
      <alignment horizontal="center" vertical="center" wrapText="1"/>
    </xf>
    <xf numFmtId="2" fontId="3" fillId="36" borderId="74" xfId="0" applyNumberFormat="1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" fillId="0" borderId="63" xfId="0" applyFont="1" applyFill="1" applyBorder="1" applyAlignment="1">
      <alignment horizontal="left" vertical="center"/>
    </xf>
    <xf numFmtId="3" fontId="3" fillId="0" borderId="81" xfId="0" applyNumberFormat="1" applyFont="1" applyFill="1" applyBorder="1" applyAlignment="1">
      <alignment horizontal="right" vertical="center" indent="1"/>
    </xf>
    <xf numFmtId="3" fontId="3" fillId="0" borderId="82" xfId="0" applyNumberFormat="1" applyFont="1" applyFill="1" applyBorder="1" applyAlignment="1">
      <alignment horizontal="right" vertical="center" indent="1"/>
    </xf>
    <xf numFmtId="3" fontId="3" fillId="0" borderId="83" xfId="0" applyNumberFormat="1" applyFont="1" applyFill="1" applyBorder="1" applyAlignment="1">
      <alignment horizontal="right" vertical="center" indent="1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2" fontId="2" fillId="35" borderId="7" xfId="0" applyNumberFormat="1" applyFont="1" applyFill="1" applyBorder="1" applyAlignment="1">
      <alignment horizontal="center" vertical="center" wrapText="1"/>
    </xf>
    <xf numFmtId="2" fontId="2" fillId="35" borderId="5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69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62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18" t="s">
        <v>200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8" ht="62.25" customHeight="1" thickBot="1" x14ac:dyDescent="0.25">
      <c r="B3" s="17" t="s">
        <v>137</v>
      </c>
      <c r="C3" s="18" t="s">
        <v>138</v>
      </c>
      <c r="D3" s="19" t="s">
        <v>139</v>
      </c>
      <c r="E3" s="19" t="s">
        <v>140</v>
      </c>
      <c r="F3" s="19" t="s">
        <v>141</v>
      </c>
      <c r="G3" s="19" t="s">
        <v>142</v>
      </c>
      <c r="H3" s="19" t="s">
        <v>143</v>
      </c>
      <c r="I3" s="19" t="s">
        <v>144</v>
      </c>
      <c r="J3" s="20" t="s">
        <v>145</v>
      </c>
      <c r="K3" s="19" t="s">
        <v>146</v>
      </c>
      <c r="L3" s="19" t="s">
        <v>147</v>
      </c>
      <c r="M3" s="19" t="s">
        <v>148</v>
      </c>
      <c r="N3" s="19" t="s">
        <v>149</v>
      </c>
      <c r="O3" s="19" t="s">
        <v>150</v>
      </c>
      <c r="P3" s="20" t="s">
        <v>151</v>
      </c>
      <c r="Q3" s="21" t="s">
        <v>152</v>
      </c>
      <c r="R3" s="22" t="s">
        <v>153</v>
      </c>
    </row>
    <row r="4" spans="2:18" ht="15" customHeight="1" thickTop="1" x14ac:dyDescent="0.2">
      <c r="B4" s="69" t="s">
        <v>160</v>
      </c>
      <c r="C4" s="73">
        <v>129072.57631275</v>
      </c>
      <c r="D4" s="74">
        <v>80547.12919307001</v>
      </c>
      <c r="E4" s="74">
        <v>18700.010990130002</v>
      </c>
      <c r="F4" s="74">
        <v>5627.5982509200003</v>
      </c>
      <c r="G4" s="74">
        <v>4280.5496915499998</v>
      </c>
      <c r="H4" s="74">
        <v>929.03610987000002</v>
      </c>
      <c r="I4" s="74">
        <v>4431.8586353800001</v>
      </c>
      <c r="J4" s="75">
        <v>1851.08512851</v>
      </c>
      <c r="K4" s="74">
        <v>4976.1158085900006</v>
      </c>
      <c r="L4" s="74">
        <v>2099.4530210399998</v>
      </c>
      <c r="M4" s="74">
        <v>3667.6187827700001</v>
      </c>
      <c r="N4" s="74">
        <v>22053.432028359999</v>
      </c>
      <c r="O4" s="74">
        <v>4220.2006339400004</v>
      </c>
      <c r="P4" s="74">
        <v>13267.032578419999</v>
      </c>
      <c r="Q4" s="76">
        <v>5300.18129709</v>
      </c>
      <c r="R4" s="77">
        <f t="shared" ref="R4:R17" si="0">SUM(C4:Q4)</f>
        <v>301023.87846239004</v>
      </c>
    </row>
    <row r="5" spans="2:18" ht="15" customHeight="1" x14ac:dyDescent="0.2">
      <c r="B5" s="70" t="s">
        <v>0</v>
      </c>
      <c r="C5" s="78">
        <v>66063.655540930005</v>
      </c>
      <c r="D5" s="79">
        <v>14560.777029749999</v>
      </c>
      <c r="E5" s="79">
        <v>4916.5253223599993</v>
      </c>
      <c r="F5" s="79">
        <v>2094.8428847599998</v>
      </c>
      <c r="G5" s="79">
        <v>2551.3670580799999</v>
      </c>
      <c r="H5" s="79">
        <v>829.33395558000007</v>
      </c>
      <c r="I5" s="79">
        <v>1776.9052517800001</v>
      </c>
      <c r="J5" s="80">
        <v>1522.7046686400001</v>
      </c>
      <c r="K5" s="79">
        <v>1667.38548197</v>
      </c>
      <c r="L5" s="79">
        <v>1765.5341210699999</v>
      </c>
      <c r="M5" s="79">
        <v>2015.6319814999999</v>
      </c>
      <c r="N5" s="79">
        <v>6030.3482183199994</v>
      </c>
      <c r="O5" s="79">
        <v>2346.7813775700001</v>
      </c>
      <c r="P5" s="79">
        <v>4100.3817811300005</v>
      </c>
      <c r="Q5" s="81">
        <v>2576.4037540500003</v>
      </c>
      <c r="R5" s="82">
        <f t="shared" si="0"/>
        <v>114818.57842749001</v>
      </c>
    </row>
    <row r="6" spans="2:18" ht="15" customHeight="1" x14ac:dyDescent="0.2">
      <c r="B6" s="70" t="s">
        <v>154</v>
      </c>
      <c r="C6" s="78"/>
      <c r="D6" s="79">
        <v>1464.0219755399999</v>
      </c>
      <c r="E6" s="79">
        <v>-753.68741449000004</v>
      </c>
      <c r="F6" s="79">
        <v>-96.553326130000002</v>
      </c>
      <c r="G6" s="79">
        <v>-67.052564610000005</v>
      </c>
      <c r="H6" s="79">
        <v>-44.209535770000002</v>
      </c>
      <c r="I6" s="79">
        <v>-453.26979717</v>
      </c>
      <c r="J6" s="80">
        <v>-200.00829655000001</v>
      </c>
      <c r="K6" s="79">
        <v>-276.69696863999997</v>
      </c>
      <c r="L6" s="79">
        <v>-246.07747469</v>
      </c>
      <c r="M6" s="79">
        <v>-108.81590817</v>
      </c>
      <c r="N6" s="79">
        <v>-335.68021500999998</v>
      </c>
      <c r="O6" s="79">
        <v>-65.881701000000007</v>
      </c>
      <c r="P6" s="79">
        <v>-439.82637115</v>
      </c>
      <c r="Q6" s="81">
        <v>-142.77467333000001</v>
      </c>
      <c r="R6" s="82">
        <f t="shared" si="0"/>
        <v>-1766.5122711700001</v>
      </c>
    </row>
    <row r="7" spans="2:18" ht="15" customHeight="1" x14ac:dyDescent="0.2">
      <c r="B7" s="70" t="s">
        <v>155</v>
      </c>
      <c r="C7" s="78">
        <v>31304.78030291</v>
      </c>
      <c r="D7" s="79">
        <v>35877.848647809995</v>
      </c>
      <c r="E7" s="79">
        <v>8842.5749729300005</v>
      </c>
      <c r="F7" s="79">
        <v>4460.1224211099998</v>
      </c>
      <c r="G7" s="79">
        <v>4645.84664359</v>
      </c>
      <c r="H7" s="79">
        <v>2039.1660147800001</v>
      </c>
      <c r="I7" s="79">
        <v>5721.2386288500002</v>
      </c>
      <c r="J7" s="80">
        <v>3017.0522320999999</v>
      </c>
      <c r="K7" s="79">
        <v>3949.1293916700001</v>
      </c>
      <c r="L7" s="79">
        <v>3859.9827154600002</v>
      </c>
      <c r="M7" s="79">
        <v>2937.6747646100002</v>
      </c>
      <c r="N7" s="79">
        <v>10625.562373229999</v>
      </c>
      <c r="O7" s="79">
        <v>4536.7569987700008</v>
      </c>
      <c r="P7" s="79">
        <v>9570.1885337900003</v>
      </c>
      <c r="Q7" s="81">
        <v>3818.6782775199999</v>
      </c>
      <c r="R7" s="82">
        <f t="shared" si="0"/>
        <v>135206.60291913</v>
      </c>
    </row>
    <row r="8" spans="2:18" ht="15" customHeight="1" x14ac:dyDescent="0.2">
      <c r="B8" s="70" t="s">
        <v>156</v>
      </c>
      <c r="C8" s="78">
        <v>11742.513581740001</v>
      </c>
      <c r="D8" s="79">
        <v>5912.6327844300004</v>
      </c>
      <c r="E8" s="79">
        <v>984.93486553999992</v>
      </c>
      <c r="F8" s="79">
        <v>426.48330843999997</v>
      </c>
      <c r="G8" s="79">
        <v>504.83436029000001</v>
      </c>
      <c r="H8" s="79">
        <v>224.54488219999999</v>
      </c>
      <c r="I8" s="79">
        <v>447.26506560000001</v>
      </c>
      <c r="J8" s="80">
        <v>385.82571945000001</v>
      </c>
      <c r="K8" s="79">
        <v>435.12851988</v>
      </c>
      <c r="L8" s="79">
        <v>452.33198463000002</v>
      </c>
      <c r="M8" s="79">
        <v>315.04061892000004</v>
      </c>
      <c r="N8" s="79">
        <v>1052.7240093999999</v>
      </c>
      <c r="O8" s="79">
        <v>399.85621180000004</v>
      </c>
      <c r="P8" s="79">
        <v>857.11275316999991</v>
      </c>
      <c r="Q8" s="81">
        <v>539.37134972000001</v>
      </c>
      <c r="R8" s="82">
        <f t="shared" si="0"/>
        <v>24680.600015210002</v>
      </c>
    </row>
    <row r="9" spans="2:18" ht="15" customHeight="1" x14ac:dyDescent="0.2">
      <c r="B9" s="70" t="s">
        <v>6</v>
      </c>
      <c r="C9" s="78">
        <v>8.1298999999999996E-2</v>
      </c>
      <c r="D9" s="79">
        <v>779.02382753999996</v>
      </c>
      <c r="E9" s="79">
        <v>1473.1708234499999</v>
      </c>
      <c r="F9" s="79">
        <v>678.59422113999995</v>
      </c>
      <c r="G9" s="79">
        <v>542.27751222000006</v>
      </c>
      <c r="H9" s="79">
        <v>338.40205225</v>
      </c>
      <c r="I9" s="79">
        <v>923.40109145000008</v>
      </c>
      <c r="J9" s="80">
        <v>428.50115075000002</v>
      </c>
      <c r="K9" s="79">
        <v>610.45037704999993</v>
      </c>
      <c r="L9" s="79">
        <v>527.29333979</v>
      </c>
      <c r="M9" s="79">
        <v>520.38352922000001</v>
      </c>
      <c r="N9" s="79">
        <v>986.11174652</v>
      </c>
      <c r="O9" s="79">
        <v>579.39387617</v>
      </c>
      <c r="P9" s="79">
        <v>977.7059866699999</v>
      </c>
      <c r="Q9" s="81">
        <v>463.44334642000001</v>
      </c>
      <c r="R9" s="82">
        <f t="shared" si="0"/>
        <v>9828.2341796399978</v>
      </c>
    </row>
    <row r="10" spans="2:18" ht="15" customHeight="1" x14ac:dyDescent="0.2">
      <c r="B10" s="70" t="s">
        <v>5</v>
      </c>
      <c r="C10" s="78"/>
      <c r="D10" s="79">
        <v>640.45310827999992</v>
      </c>
      <c r="E10" s="79">
        <v>456.153525</v>
      </c>
      <c r="F10" s="79">
        <v>222.32114200000001</v>
      </c>
      <c r="G10" s="79">
        <v>203.1525</v>
      </c>
      <c r="H10" s="79">
        <v>89.868866999999995</v>
      </c>
      <c r="I10" s="79">
        <v>201.19979900000001</v>
      </c>
      <c r="J10" s="80">
        <v>137.166855</v>
      </c>
      <c r="K10" s="79">
        <v>147.05775</v>
      </c>
      <c r="L10" s="79">
        <v>94.707480000000004</v>
      </c>
      <c r="M10" s="79">
        <v>126.804176</v>
      </c>
      <c r="N10" s="79">
        <v>564.45818399999996</v>
      </c>
      <c r="O10" s="79">
        <v>183.639747</v>
      </c>
      <c r="P10" s="79">
        <v>246.47604436</v>
      </c>
      <c r="Q10" s="81">
        <v>193.02275700000001</v>
      </c>
      <c r="R10" s="82">
        <f t="shared" si="0"/>
        <v>3506.48193464</v>
      </c>
    </row>
    <row r="11" spans="2:18" ht="15" customHeight="1" x14ac:dyDescent="0.2">
      <c r="B11" s="70" t="s">
        <v>2</v>
      </c>
      <c r="C11" s="78"/>
      <c r="D11" s="79">
        <v>26.918274090000001</v>
      </c>
      <c r="E11" s="79">
        <v>11.30217816</v>
      </c>
      <c r="F11" s="79">
        <v>1.6779360000000001</v>
      </c>
      <c r="G11" s="79">
        <v>1.7249270000000001</v>
      </c>
      <c r="H11" s="79">
        <v>0.29316399999999998</v>
      </c>
      <c r="I11" s="79">
        <v>1.2313711200000002</v>
      </c>
      <c r="J11" s="80">
        <v>1.612393</v>
      </c>
      <c r="K11" s="79">
        <v>1.3042819999999999</v>
      </c>
      <c r="L11" s="79">
        <v>2.7966736000000001</v>
      </c>
      <c r="M11" s="79">
        <v>0.88048700000000002</v>
      </c>
      <c r="N11" s="79">
        <v>5.3807661299999996</v>
      </c>
      <c r="O11" s="79">
        <v>3.7280989999999998</v>
      </c>
      <c r="P11" s="79">
        <v>1.0675295600000001</v>
      </c>
      <c r="Q11" s="81">
        <v>1.709238</v>
      </c>
      <c r="R11" s="82">
        <f t="shared" si="0"/>
        <v>61.627318659999993</v>
      </c>
    </row>
    <row r="12" spans="2:18" ht="15" customHeight="1" x14ac:dyDescent="0.2">
      <c r="B12" s="70" t="s">
        <v>3</v>
      </c>
      <c r="C12" s="78"/>
      <c r="D12" s="79">
        <v>19.16686413</v>
      </c>
      <c r="E12" s="79">
        <v>11.35053484</v>
      </c>
      <c r="F12" s="79">
        <v>3.1456711299999998</v>
      </c>
      <c r="G12" s="79">
        <v>1.0637350000000001</v>
      </c>
      <c r="H12" s="79">
        <v>1.887972</v>
      </c>
      <c r="I12" s="79">
        <v>-0.42449796000000001</v>
      </c>
      <c r="J12" s="80">
        <v>1.0019600099999999</v>
      </c>
      <c r="K12" s="79">
        <v>1.705249</v>
      </c>
      <c r="L12" s="79">
        <v>3.2185739999999998</v>
      </c>
      <c r="M12" s="79">
        <v>1.47940622</v>
      </c>
      <c r="N12" s="79">
        <v>12.157366</v>
      </c>
      <c r="O12" s="79">
        <v>4.9376820700000001</v>
      </c>
      <c r="P12" s="79">
        <v>2.4299194700000002</v>
      </c>
      <c r="Q12" s="81">
        <v>0.16698984</v>
      </c>
      <c r="R12" s="82">
        <f t="shared" si="0"/>
        <v>63.287425750000004</v>
      </c>
    </row>
    <row r="13" spans="2:18" ht="15" customHeight="1" x14ac:dyDescent="0.2">
      <c r="B13" s="70" t="s">
        <v>4</v>
      </c>
      <c r="C13" s="78"/>
      <c r="D13" s="79">
        <v>1615.9382481300001</v>
      </c>
      <c r="E13" s="79">
        <v>733.69216832000006</v>
      </c>
      <c r="F13" s="79">
        <v>201.61594294999998</v>
      </c>
      <c r="G13" s="79">
        <v>191.62630652000001</v>
      </c>
      <c r="H13" s="79">
        <v>136.59043893999998</v>
      </c>
      <c r="I13" s="79">
        <v>136.69101454</v>
      </c>
      <c r="J13" s="80">
        <v>148.85714630999999</v>
      </c>
      <c r="K13" s="79">
        <v>195.29647008000001</v>
      </c>
      <c r="L13" s="79">
        <v>221.10335462</v>
      </c>
      <c r="M13" s="79">
        <v>107.94773276000001</v>
      </c>
      <c r="N13" s="79">
        <v>482.18847866999999</v>
      </c>
      <c r="O13" s="79">
        <v>193.26605572</v>
      </c>
      <c r="P13" s="79">
        <v>260.87838954</v>
      </c>
      <c r="Q13" s="81">
        <v>-18.40053554</v>
      </c>
      <c r="R13" s="82">
        <f t="shared" si="0"/>
        <v>4607.2912115600002</v>
      </c>
    </row>
    <row r="14" spans="2:18" ht="15" customHeight="1" x14ac:dyDescent="0.2">
      <c r="B14" s="70" t="s">
        <v>1</v>
      </c>
      <c r="C14" s="78">
        <v>419.17857048000002</v>
      </c>
      <c r="D14" s="79">
        <v>1020.19930235</v>
      </c>
      <c r="E14" s="79">
        <v>587.46519383999998</v>
      </c>
      <c r="F14" s="79">
        <v>333.30468444999997</v>
      </c>
      <c r="G14" s="79">
        <v>300.51444714999997</v>
      </c>
      <c r="H14" s="79">
        <v>93.698929980000003</v>
      </c>
      <c r="I14" s="79">
        <v>292.92590052999998</v>
      </c>
      <c r="J14" s="80">
        <v>173.37969692999999</v>
      </c>
      <c r="K14" s="79">
        <v>282.84531166000005</v>
      </c>
      <c r="L14" s="79">
        <v>229.74204155000001</v>
      </c>
      <c r="M14" s="79">
        <v>238.15392815999999</v>
      </c>
      <c r="N14" s="79">
        <v>569.7572758099999</v>
      </c>
      <c r="O14" s="79">
        <v>270.01228701999997</v>
      </c>
      <c r="P14" s="79">
        <v>453.46920752999995</v>
      </c>
      <c r="Q14" s="81">
        <v>272.06208258999999</v>
      </c>
      <c r="R14" s="82">
        <f t="shared" si="0"/>
        <v>5536.7088600299994</v>
      </c>
    </row>
    <row r="15" spans="2:18" ht="15" customHeight="1" x14ac:dyDescent="0.2">
      <c r="B15" s="70" t="s">
        <v>157</v>
      </c>
      <c r="C15" s="78">
        <v>1938.217899</v>
      </c>
      <c r="D15" s="79"/>
      <c r="E15" s="79"/>
      <c r="F15" s="79"/>
      <c r="G15" s="79"/>
      <c r="H15" s="79"/>
      <c r="I15" s="79"/>
      <c r="J15" s="80"/>
      <c r="K15" s="79"/>
      <c r="L15" s="79"/>
      <c r="M15" s="79"/>
      <c r="N15" s="79"/>
      <c r="O15" s="79"/>
      <c r="P15" s="79"/>
      <c r="Q15" s="81"/>
      <c r="R15" s="82">
        <f t="shared" si="0"/>
        <v>1938.217899</v>
      </c>
    </row>
    <row r="16" spans="2:18" ht="15" customHeight="1" x14ac:dyDescent="0.2">
      <c r="B16" s="70" t="s">
        <v>162</v>
      </c>
      <c r="C16" s="78">
        <v>1015.75765</v>
      </c>
      <c r="D16" s="79">
        <v>153.74103299999999</v>
      </c>
      <c r="E16" s="79">
        <v>476.36246899999998</v>
      </c>
      <c r="F16" s="79">
        <v>3.0009000000000001E-2</v>
      </c>
      <c r="G16" s="79">
        <v>97.372567000000004</v>
      </c>
      <c r="H16" s="79">
        <v>12.293395</v>
      </c>
      <c r="I16" s="79">
        <v>7.8053039999999996</v>
      </c>
      <c r="J16" s="80">
        <v>5.6693699999999998</v>
      </c>
      <c r="K16" s="79">
        <v>0.122586</v>
      </c>
      <c r="L16" s="79">
        <v>2.036689</v>
      </c>
      <c r="M16" s="79">
        <v>3.241E-3</v>
      </c>
      <c r="N16" s="79">
        <v>0.109821</v>
      </c>
      <c r="O16" s="79">
        <v>12.448577999999999</v>
      </c>
      <c r="P16" s="79">
        <v>-19.535658999999999</v>
      </c>
      <c r="Q16" s="81">
        <v>1.6698000000000001E-2</v>
      </c>
      <c r="R16" s="82">
        <f t="shared" si="0"/>
        <v>1764.2337509999998</v>
      </c>
    </row>
    <row r="17" spans="2:18" ht="15" customHeight="1" x14ac:dyDescent="0.2">
      <c r="B17" s="71" t="s">
        <v>163</v>
      </c>
      <c r="C17" s="83">
        <v>3278.7771010000001</v>
      </c>
      <c r="D17" s="84">
        <v>1228.7284749999999</v>
      </c>
      <c r="E17" s="84">
        <v>359.52193799999998</v>
      </c>
      <c r="F17" s="84">
        <v>27.835035000000001</v>
      </c>
      <c r="G17" s="84">
        <v>158.57845</v>
      </c>
      <c r="H17" s="84">
        <v>16.851595</v>
      </c>
      <c r="I17" s="84">
        <v>23.568283000000001</v>
      </c>
      <c r="J17" s="85">
        <v>156.84013100000001</v>
      </c>
      <c r="K17" s="84">
        <v>19.460743000000001</v>
      </c>
      <c r="L17" s="84"/>
      <c r="M17" s="84"/>
      <c r="N17" s="84">
        <v>3.1382430000000001</v>
      </c>
      <c r="O17" s="84">
        <v>482.88913400000001</v>
      </c>
      <c r="P17" s="84">
        <v>269.11038500000001</v>
      </c>
      <c r="Q17" s="86">
        <v>37.095936000000002</v>
      </c>
      <c r="R17" s="87">
        <f t="shared" si="0"/>
        <v>6062.3954489999987</v>
      </c>
    </row>
    <row r="18" spans="2:18" ht="15" customHeight="1" thickBot="1" x14ac:dyDescent="0.25">
      <c r="B18" s="72" t="s">
        <v>158</v>
      </c>
      <c r="C18" s="88"/>
      <c r="D18" s="89"/>
      <c r="E18" s="89"/>
      <c r="F18" s="89"/>
      <c r="G18" s="89"/>
      <c r="H18" s="89"/>
      <c r="I18" s="89"/>
      <c r="J18" s="90"/>
      <c r="K18" s="89"/>
      <c r="L18" s="89"/>
      <c r="M18" s="89"/>
      <c r="N18" s="89"/>
      <c r="O18" s="89"/>
      <c r="P18" s="89"/>
      <c r="Q18" s="91"/>
      <c r="R18" s="92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18" t="s">
        <v>199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8" ht="62.25" customHeight="1" thickBot="1" x14ac:dyDescent="0.25">
      <c r="B3" s="17" t="s">
        <v>137</v>
      </c>
      <c r="C3" s="18" t="s">
        <v>138</v>
      </c>
      <c r="D3" s="19" t="s">
        <v>139</v>
      </c>
      <c r="E3" s="19" t="s">
        <v>140</v>
      </c>
      <c r="F3" s="19" t="s">
        <v>141</v>
      </c>
      <c r="G3" s="19" t="s">
        <v>142</v>
      </c>
      <c r="H3" s="19" t="s">
        <v>143</v>
      </c>
      <c r="I3" s="19" t="s">
        <v>144</v>
      </c>
      <c r="J3" s="19" t="s">
        <v>145</v>
      </c>
      <c r="K3" s="19" t="s">
        <v>146</v>
      </c>
      <c r="L3" s="19" t="s">
        <v>147</v>
      </c>
      <c r="M3" s="19" t="s">
        <v>148</v>
      </c>
      <c r="N3" s="19" t="s">
        <v>149</v>
      </c>
      <c r="O3" s="19" t="s">
        <v>150</v>
      </c>
      <c r="P3" s="19" t="s">
        <v>151</v>
      </c>
      <c r="Q3" s="20" t="s">
        <v>152</v>
      </c>
      <c r="R3" s="23" t="s">
        <v>153</v>
      </c>
    </row>
    <row r="4" spans="2:18" ht="15" customHeight="1" thickTop="1" x14ac:dyDescent="0.2">
      <c r="B4" s="69" t="s">
        <v>160</v>
      </c>
      <c r="C4" s="73">
        <v>129862.40728262</v>
      </c>
      <c r="D4" s="74">
        <v>94758.876216060002</v>
      </c>
      <c r="E4" s="74">
        <v>20346.302582419998</v>
      </c>
      <c r="F4" s="74">
        <v>5344.9101748200001</v>
      </c>
      <c r="G4" s="74">
        <v>4761.2693438000006</v>
      </c>
      <c r="H4" s="74">
        <v>1118.43673678</v>
      </c>
      <c r="I4" s="74">
        <v>4513.81709486</v>
      </c>
      <c r="J4" s="75">
        <v>2076.8571187500002</v>
      </c>
      <c r="K4" s="74">
        <v>5946.4629852299995</v>
      </c>
      <c r="L4" s="74">
        <v>2820.75071759</v>
      </c>
      <c r="M4" s="74">
        <v>3863.8681908799999</v>
      </c>
      <c r="N4" s="74">
        <v>22326.500139470001</v>
      </c>
      <c r="O4" s="74">
        <v>4429.4617403000002</v>
      </c>
      <c r="P4" s="74">
        <v>14529.08402556</v>
      </c>
      <c r="Q4" s="76">
        <v>5962.7694584399997</v>
      </c>
      <c r="R4" s="77">
        <f t="shared" ref="R4:R17" si="0">SUM(C4:Q4)</f>
        <v>322661.77380757994</v>
      </c>
    </row>
    <row r="5" spans="2:18" ht="15" customHeight="1" x14ac:dyDescent="0.2">
      <c r="B5" s="70" t="s">
        <v>0</v>
      </c>
      <c r="C5" s="78">
        <v>67955.153874940006</v>
      </c>
      <c r="D5" s="79">
        <v>18695.366538139999</v>
      </c>
      <c r="E5" s="79">
        <v>5390.0503982</v>
      </c>
      <c r="F5" s="79">
        <v>2040.04996136</v>
      </c>
      <c r="G5" s="79">
        <v>2624.8605383200002</v>
      </c>
      <c r="H5" s="79">
        <v>966.71957957000006</v>
      </c>
      <c r="I5" s="79">
        <v>2176.8136182800004</v>
      </c>
      <c r="J5" s="80">
        <v>1646.3697119600001</v>
      </c>
      <c r="K5" s="79">
        <v>1768.5894597700001</v>
      </c>
      <c r="L5" s="79">
        <v>1923.62991605</v>
      </c>
      <c r="M5" s="79">
        <v>2142.8374759399999</v>
      </c>
      <c r="N5" s="79">
        <v>6261.8846035200004</v>
      </c>
      <c r="O5" s="79">
        <v>2433.6508165800001</v>
      </c>
      <c r="P5" s="79">
        <v>4275.3685525999999</v>
      </c>
      <c r="Q5" s="81">
        <v>2877.34357116</v>
      </c>
      <c r="R5" s="82">
        <f t="shared" si="0"/>
        <v>123178.68861638999</v>
      </c>
    </row>
    <row r="6" spans="2:18" ht="15" customHeight="1" x14ac:dyDescent="0.2">
      <c r="B6" s="70" t="s">
        <v>154</v>
      </c>
      <c r="C6" s="78"/>
      <c r="D6" s="79">
        <v>2081.6280071900001</v>
      </c>
      <c r="E6" s="79">
        <v>-190.47606455000002</v>
      </c>
      <c r="F6" s="79">
        <v>-49.689545860000003</v>
      </c>
      <c r="G6" s="79">
        <v>-24.7549411</v>
      </c>
      <c r="H6" s="79">
        <v>-12.020537289999998</v>
      </c>
      <c r="I6" s="79">
        <v>-42.092511619999996</v>
      </c>
      <c r="J6" s="80">
        <v>-18.788897800000001</v>
      </c>
      <c r="K6" s="79">
        <v>-101.25624937000001</v>
      </c>
      <c r="L6" s="79">
        <v>-125.01873227999999</v>
      </c>
      <c r="M6" s="79">
        <v>-36.894672700000001</v>
      </c>
      <c r="N6" s="79">
        <v>-153.58303913</v>
      </c>
      <c r="O6" s="79">
        <v>55.162839130000002</v>
      </c>
      <c r="P6" s="79">
        <v>-239.13406222</v>
      </c>
      <c r="Q6" s="81">
        <v>-15.00577717</v>
      </c>
      <c r="R6" s="82">
        <f t="shared" si="0"/>
        <v>1128.0758152299998</v>
      </c>
    </row>
    <row r="7" spans="2:18" ht="15" customHeight="1" x14ac:dyDescent="0.2">
      <c r="B7" s="70" t="s">
        <v>155</v>
      </c>
      <c r="C7" s="78">
        <v>30541.92576654</v>
      </c>
      <c r="D7" s="79">
        <v>32662.587630919999</v>
      </c>
      <c r="E7" s="79">
        <v>8815.2605838500003</v>
      </c>
      <c r="F7" s="79">
        <v>4485.93933621</v>
      </c>
      <c r="G7" s="79">
        <v>4933.9521444799993</v>
      </c>
      <c r="H7" s="79">
        <v>1830.3308035299999</v>
      </c>
      <c r="I7" s="79">
        <v>5568.8265145799996</v>
      </c>
      <c r="J7" s="80">
        <v>2799.7730986699999</v>
      </c>
      <c r="K7" s="79">
        <v>3931.3586639299997</v>
      </c>
      <c r="L7" s="79">
        <v>4030.0630632900002</v>
      </c>
      <c r="M7" s="79">
        <v>2967.57481392</v>
      </c>
      <c r="N7" s="79">
        <v>10716.589869290001</v>
      </c>
      <c r="O7" s="79">
        <v>4463.5446286999995</v>
      </c>
      <c r="P7" s="79">
        <v>9241.1323000499997</v>
      </c>
      <c r="Q7" s="81">
        <v>3877.8539096599998</v>
      </c>
      <c r="R7" s="82">
        <f t="shared" si="0"/>
        <v>130866.71312761999</v>
      </c>
    </row>
    <row r="8" spans="2:18" ht="15" customHeight="1" x14ac:dyDescent="0.2">
      <c r="B8" s="70" t="s">
        <v>156</v>
      </c>
      <c r="C8" s="78">
        <v>11181.433861309999</v>
      </c>
      <c r="D8" s="79">
        <v>5664.5777406699999</v>
      </c>
      <c r="E8" s="79">
        <v>966.78292042999999</v>
      </c>
      <c r="F8" s="79">
        <v>447.14847039</v>
      </c>
      <c r="G8" s="79">
        <v>513.82386400999997</v>
      </c>
      <c r="H8" s="79">
        <v>209.09625903</v>
      </c>
      <c r="I8" s="79">
        <v>448.87317938000001</v>
      </c>
      <c r="J8" s="80">
        <v>359.58773262</v>
      </c>
      <c r="K8" s="79">
        <v>444.12189218999998</v>
      </c>
      <c r="L8" s="79">
        <v>493.64580379</v>
      </c>
      <c r="M8" s="79">
        <v>309.65052594999997</v>
      </c>
      <c r="N8" s="79">
        <v>1108.29656088</v>
      </c>
      <c r="O8" s="79">
        <v>427.57290068999998</v>
      </c>
      <c r="P8" s="79">
        <v>892.25374420000003</v>
      </c>
      <c r="Q8" s="81">
        <v>562.45881052999994</v>
      </c>
      <c r="R8" s="82">
        <f t="shared" si="0"/>
        <v>24029.324266069994</v>
      </c>
    </row>
    <row r="9" spans="2:18" ht="15" customHeight="1" x14ac:dyDescent="0.2">
      <c r="B9" s="70" t="s">
        <v>6</v>
      </c>
      <c r="C9" s="78"/>
      <c r="D9" s="79">
        <v>779.79128348999996</v>
      </c>
      <c r="E9" s="79">
        <v>1510.6533590699999</v>
      </c>
      <c r="F9" s="79">
        <v>674.82123219000005</v>
      </c>
      <c r="G9" s="79">
        <v>544.56151069000009</v>
      </c>
      <c r="H9" s="79">
        <v>341.57783201000001</v>
      </c>
      <c r="I9" s="79">
        <v>935.40712554999993</v>
      </c>
      <c r="J9" s="80">
        <v>426.08661767000001</v>
      </c>
      <c r="K9" s="79">
        <v>613.14047251</v>
      </c>
      <c r="L9" s="79">
        <v>530.55726765999998</v>
      </c>
      <c r="M9" s="79">
        <v>520.81899294000004</v>
      </c>
      <c r="N9" s="79">
        <v>997.21708592999994</v>
      </c>
      <c r="O9" s="79">
        <v>580.40524535999998</v>
      </c>
      <c r="P9" s="79">
        <v>978.03025063999996</v>
      </c>
      <c r="Q9" s="81">
        <v>476.57253502999998</v>
      </c>
      <c r="R9" s="82">
        <f t="shared" si="0"/>
        <v>9909.6408107400002</v>
      </c>
    </row>
    <row r="10" spans="2:18" ht="15" customHeight="1" x14ac:dyDescent="0.2">
      <c r="B10" s="70" t="s">
        <v>5</v>
      </c>
      <c r="C10" s="78"/>
      <c r="D10" s="79">
        <v>1512.1129291700001</v>
      </c>
      <c r="E10" s="79">
        <v>866.97193572000003</v>
      </c>
      <c r="F10" s="79">
        <v>281.63851341000003</v>
      </c>
      <c r="G10" s="79">
        <v>287.65174447999999</v>
      </c>
      <c r="H10" s="79">
        <v>146.71733229</v>
      </c>
      <c r="I10" s="79">
        <v>264.41568909</v>
      </c>
      <c r="J10" s="80">
        <v>204.4565877</v>
      </c>
      <c r="K10" s="79">
        <v>222.53721492</v>
      </c>
      <c r="L10" s="79">
        <v>190.94309407</v>
      </c>
      <c r="M10" s="79">
        <v>148.72062033</v>
      </c>
      <c r="N10" s="79">
        <v>696.42962611999997</v>
      </c>
      <c r="O10" s="79">
        <v>228.51709328999999</v>
      </c>
      <c r="P10" s="79">
        <v>326.68213772000001</v>
      </c>
      <c r="Q10" s="81">
        <v>222.04423421000001</v>
      </c>
      <c r="R10" s="82">
        <f t="shared" si="0"/>
        <v>5599.8387525199996</v>
      </c>
    </row>
    <row r="11" spans="2:18" ht="15" customHeight="1" x14ac:dyDescent="0.2">
      <c r="B11" s="70" t="s">
        <v>2</v>
      </c>
      <c r="C11" s="78"/>
      <c r="D11" s="79">
        <v>25.314216739999999</v>
      </c>
      <c r="E11" s="79">
        <v>9.669888460000001</v>
      </c>
      <c r="F11" s="79">
        <v>1.65937523</v>
      </c>
      <c r="G11" s="79">
        <v>1.5239959999999999</v>
      </c>
      <c r="H11" s="79">
        <v>0.37549399999999999</v>
      </c>
      <c r="I11" s="79">
        <v>1.2164210200000001</v>
      </c>
      <c r="J11" s="80">
        <v>1.58334156</v>
      </c>
      <c r="K11" s="79">
        <v>1.18622049</v>
      </c>
      <c r="L11" s="79">
        <v>2.7883674199999997</v>
      </c>
      <c r="M11" s="79">
        <v>0.80549284999999993</v>
      </c>
      <c r="N11" s="79">
        <v>5.4656139499999998</v>
      </c>
      <c r="O11" s="79">
        <v>3.76710046</v>
      </c>
      <c r="P11" s="79">
        <v>1.5667370900000002</v>
      </c>
      <c r="Q11" s="81">
        <v>1.76883642</v>
      </c>
      <c r="R11" s="82">
        <f t="shared" si="0"/>
        <v>58.691101689999996</v>
      </c>
    </row>
    <row r="12" spans="2:18" ht="15" customHeight="1" x14ac:dyDescent="0.2">
      <c r="B12" s="70" t="s">
        <v>3</v>
      </c>
      <c r="C12" s="78"/>
      <c r="D12" s="79">
        <v>20.42037534</v>
      </c>
      <c r="E12" s="79">
        <v>11.822165009999999</v>
      </c>
      <c r="F12" s="79">
        <v>3.17929423</v>
      </c>
      <c r="G12" s="79">
        <v>2.55523028</v>
      </c>
      <c r="H12" s="79">
        <v>1.63002699</v>
      </c>
      <c r="I12" s="79">
        <v>4.2986876799999996</v>
      </c>
      <c r="J12" s="80">
        <v>1.80693506</v>
      </c>
      <c r="K12" s="79">
        <v>1.87496525</v>
      </c>
      <c r="L12" s="79">
        <v>3.3247652699999999</v>
      </c>
      <c r="M12" s="79">
        <v>1.57429953</v>
      </c>
      <c r="N12" s="79">
        <v>9.7559198599999988</v>
      </c>
      <c r="O12" s="79">
        <v>5.5093924400000001</v>
      </c>
      <c r="P12" s="79">
        <v>3.8898836800000001</v>
      </c>
      <c r="Q12" s="81">
        <v>2.84883468</v>
      </c>
      <c r="R12" s="82">
        <f t="shared" si="0"/>
        <v>74.490775299999996</v>
      </c>
    </row>
    <row r="13" spans="2:18" ht="15" customHeight="1" x14ac:dyDescent="0.2">
      <c r="B13" s="70" t="s">
        <v>4</v>
      </c>
      <c r="C13" s="78"/>
      <c r="D13" s="79">
        <v>1046.0370539999999</v>
      </c>
      <c r="E13" s="79">
        <v>643.67359309000005</v>
      </c>
      <c r="F13" s="79">
        <v>162.85497891</v>
      </c>
      <c r="G13" s="79">
        <v>157.40700980000003</v>
      </c>
      <c r="H13" s="79">
        <v>92.638793069999991</v>
      </c>
      <c r="I13" s="79">
        <v>146.55297906999999</v>
      </c>
      <c r="J13" s="80">
        <v>119.58039572</v>
      </c>
      <c r="K13" s="79">
        <v>132.90975629000002</v>
      </c>
      <c r="L13" s="79">
        <v>157.39398521000001</v>
      </c>
      <c r="M13" s="79">
        <v>96.547519159999993</v>
      </c>
      <c r="N13" s="79">
        <v>429.39545688999999</v>
      </c>
      <c r="O13" s="79">
        <v>154.68623009999999</v>
      </c>
      <c r="P13" s="79">
        <v>209.62745125000001</v>
      </c>
      <c r="Q13" s="81">
        <v>136.43043917</v>
      </c>
      <c r="R13" s="82">
        <f t="shared" si="0"/>
        <v>3685.7356417299998</v>
      </c>
    </row>
    <row r="14" spans="2:18" ht="15" customHeight="1" x14ac:dyDescent="0.2">
      <c r="B14" s="70" t="s">
        <v>1</v>
      </c>
      <c r="C14" s="78">
        <v>417.64150773</v>
      </c>
      <c r="D14" s="79">
        <v>805.14181708000001</v>
      </c>
      <c r="E14" s="79">
        <v>689.84293576000005</v>
      </c>
      <c r="F14" s="79">
        <v>345.85182443000002</v>
      </c>
      <c r="G14" s="79">
        <v>302.27035161000003</v>
      </c>
      <c r="H14" s="79">
        <v>114.86085828</v>
      </c>
      <c r="I14" s="79">
        <v>310.15433206</v>
      </c>
      <c r="J14" s="80">
        <v>170.32276936000002</v>
      </c>
      <c r="K14" s="79">
        <v>288.69370692000001</v>
      </c>
      <c r="L14" s="79">
        <v>246.58961191999998</v>
      </c>
      <c r="M14" s="79">
        <v>239.84936175000001</v>
      </c>
      <c r="N14" s="79">
        <v>577.6307030700001</v>
      </c>
      <c r="O14" s="79">
        <v>283.54280648000002</v>
      </c>
      <c r="P14" s="79">
        <v>461.94003810000004</v>
      </c>
      <c r="Q14" s="81">
        <v>284.29123112000002</v>
      </c>
      <c r="R14" s="82">
        <f t="shared" si="0"/>
        <v>5538.6238556700009</v>
      </c>
    </row>
    <row r="15" spans="2:18" ht="15" customHeight="1" x14ac:dyDescent="0.2">
      <c r="B15" s="70" t="s">
        <v>157</v>
      </c>
      <c r="C15" s="78">
        <v>2041.572445</v>
      </c>
      <c r="D15" s="79"/>
      <c r="E15" s="79"/>
      <c r="F15" s="79"/>
      <c r="G15" s="79"/>
      <c r="H15" s="79"/>
      <c r="I15" s="79"/>
      <c r="J15" s="80"/>
      <c r="K15" s="79"/>
      <c r="L15" s="79"/>
      <c r="M15" s="79"/>
      <c r="N15" s="79"/>
      <c r="O15" s="79"/>
      <c r="P15" s="79"/>
      <c r="Q15" s="81"/>
      <c r="R15" s="82">
        <f t="shared" si="0"/>
        <v>2041.572445</v>
      </c>
    </row>
    <row r="16" spans="2:18" ht="15" customHeight="1" x14ac:dyDescent="0.2">
      <c r="B16" s="70" t="s">
        <v>162</v>
      </c>
      <c r="C16" s="78">
        <v>1014.8222060000001</v>
      </c>
      <c r="D16" s="79">
        <v>99.323326739999999</v>
      </c>
      <c r="E16" s="79">
        <v>475.67410100000001</v>
      </c>
      <c r="F16" s="79">
        <v>2.6790000000000001E-2</v>
      </c>
      <c r="G16" s="79">
        <v>100.35871333</v>
      </c>
      <c r="H16" s="79">
        <v>13.212359640000001</v>
      </c>
      <c r="I16" s="79">
        <v>7.9505465900000001</v>
      </c>
      <c r="J16" s="80">
        <v>5.6669200000000002</v>
      </c>
      <c r="K16" s="79">
        <v>8.7063000000000001E-2</v>
      </c>
      <c r="L16" s="79">
        <v>2.0384799999999998</v>
      </c>
      <c r="M16" s="79">
        <v>4.7163999999999998E-2</v>
      </c>
      <c r="N16" s="79">
        <v>0.34077376000000004</v>
      </c>
      <c r="O16" s="79">
        <v>12.398908</v>
      </c>
      <c r="P16" s="79">
        <v>-19.348403999999999</v>
      </c>
      <c r="Q16" s="81">
        <v>1.9688000000000001E-2</v>
      </c>
      <c r="R16" s="82">
        <f t="shared" si="0"/>
        <v>1712.6186360599997</v>
      </c>
    </row>
    <row r="17" spans="2:18" ht="15" customHeight="1" x14ac:dyDescent="0.2">
      <c r="B17" s="71" t="s">
        <v>163</v>
      </c>
      <c r="C17" s="83">
        <v>3285.4344369999999</v>
      </c>
      <c r="D17" s="84">
        <v>1356.3152265000001</v>
      </c>
      <c r="E17" s="84">
        <v>358.11675300000002</v>
      </c>
      <c r="F17" s="84">
        <v>27.835035000000001</v>
      </c>
      <c r="G17" s="84">
        <v>159.34848363</v>
      </c>
      <c r="H17" s="84">
        <v>28.819576000000001</v>
      </c>
      <c r="I17" s="84">
        <v>23.93168125</v>
      </c>
      <c r="J17" s="85">
        <v>156.84317999999999</v>
      </c>
      <c r="K17" s="84">
        <v>19.460743000000001</v>
      </c>
      <c r="L17" s="84">
        <v>-7.9999999999999996E-6</v>
      </c>
      <c r="M17" s="84">
        <v>9.9999999999999995E-7</v>
      </c>
      <c r="N17" s="84">
        <v>4.2438606999999999</v>
      </c>
      <c r="O17" s="84">
        <v>482.88913400000001</v>
      </c>
      <c r="P17" s="84">
        <v>268.85334999999998</v>
      </c>
      <c r="Q17" s="86">
        <v>37.142761</v>
      </c>
      <c r="R17" s="87">
        <f t="shared" si="0"/>
        <v>6209.234214080001</v>
      </c>
    </row>
    <row r="18" spans="2:18" ht="15" customHeight="1" thickBot="1" x14ac:dyDescent="0.25">
      <c r="B18" s="72" t="s">
        <v>158</v>
      </c>
      <c r="C18" s="88"/>
      <c r="D18" s="89"/>
      <c r="E18" s="89"/>
      <c r="F18" s="89"/>
      <c r="G18" s="89"/>
      <c r="H18" s="89"/>
      <c r="I18" s="89"/>
      <c r="J18" s="90"/>
      <c r="K18" s="89"/>
      <c r="L18" s="89"/>
      <c r="M18" s="89"/>
      <c r="N18" s="89"/>
      <c r="O18" s="89"/>
      <c r="P18" s="89"/>
      <c r="Q18" s="91"/>
      <c r="R18" s="92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 activeCell="B2" sqref="B2:H2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15" customHeight="1" thickTop="1" thickBot="1" x14ac:dyDescent="0.3">
      <c r="B2" s="121" t="s">
        <v>193</v>
      </c>
      <c r="C2" s="122"/>
      <c r="D2" s="122"/>
      <c r="E2" s="122"/>
      <c r="F2" s="122"/>
      <c r="G2" s="122"/>
      <c r="H2" s="123"/>
    </row>
    <row r="3" spans="2:8" ht="32.25" customHeight="1" x14ac:dyDescent="0.25">
      <c r="B3" s="131" t="s">
        <v>136</v>
      </c>
      <c r="C3" s="124" t="s">
        <v>123</v>
      </c>
      <c r="D3" s="125"/>
      <c r="E3" s="126" t="s">
        <v>7</v>
      </c>
      <c r="F3" s="125"/>
      <c r="G3" s="127" t="s">
        <v>124</v>
      </c>
      <c r="H3" s="129" t="s">
        <v>8</v>
      </c>
    </row>
    <row r="4" spans="2:8" ht="75" customHeight="1" thickBot="1" x14ac:dyDescent="0.3">
      <c r="B4" s="132"/>
      <c r="C4" s="46" t="s">
        <v>27</v>
      </c>
      <c r="D4" s="47" t="s">
        <v>28</v>
      </c>
      <c r="E4" s="47" t="s">
        <v>29</v>
      </c>
      <c r="F4" s="47" t="s">
        <v>30</v>
      </c>
      <c r="G4" s="128"/>
      <c r="H4" s="130"/>
    </row>
    <row r="5" spans="2:8" ht="15" customHeight="1" thickTop="1" x14ac:dyDescent="0.25">
      <c r="B5" s="48" t="s">
        <v>135</v>
      </c>
      <c r="C5" s="102">
        <v>-454464.59600000002</v>
      </c>
      <c r="D5" s="103">
        <v>21040698.859999999</v>
      </c>
      <c r="E5" s="103">
        <v>-1035840.996</v>
      </c>
      <c r="F5" s="103">
        <v>-17199129.096999999</v>
      </c>
      <c r="G5" s="103">
        <v>10591208.333000001</v>
      </c>
      <c r="H5" s="104">
        <v>60889</v>
      </c>
    </row>
    <row r="6" spans="2:8" ht="15" customHeight="1" x14ac:dyDescent="0.25">
      <c r="B6" s="37" t="s">
        <v>9</v>
      </c>
      <c r="C6" s="97">
        <v>125907479.668</v>
      </c>
      <c r="D6" s="96">
        <v>72626018.563999996</v>
      </c>
      <c r="E6" s="96">
        <v>43435367.461999997</v>
      </c>
      <c r="F6" s="96">
        <v>119089429.04799999</v>
      </c>
      <c r="G6" s="96">
        <v>2738276.173</v>
      </c>
      <c r="H6" s="98">
        <v>143976</v>
      </c>
    </row>
    <row r="7" spans="2:8" ht="15" customHeight="1" x14ac:dyDescent="0.25">
      <c r="B7" s="37" t="s">
        <v>10</v>
      </c>
      <c r="C7" s="97">
        <v>1074565.112</v>
      </c>
      <c r="D7" s="96">
        <v>65750481.258000001</v>
      </c>
      <c r="E7" s="96">
        <v>1047548.497</v>
      </c>
      <c r="F7" s="96">
        <v>43210904.280000001</v>
      </c>
      <c r="G7" s="96">
        <v>4744641.2980000004</v>
      </c>
      <c r="H7" s="98">
        <v>4181</v>
      </c>
    </row>
    <row r="8" spans="2:8" ht="15" customHeight="1" x14ac:dyDescent="0.25">
      <c r="B8" s="37" t="s">
        <v>11</v>
      </c>
      <c r="C8" s="97">
        <v>250334902.39500001</v>
      </c>
      <c r="D8" s="96">
        <v>1628374663.405</v>
      </c>
      <c r="E8" s="96">
        <v>157428643.55199999</v>
      </c>
      <c r="F8" s="96">
        <v>1710969789.2780001</v>
      </c>
      <c r="G8" s="96">
        <v>17740420.728999998</v>
      </c>
      <c r="H8" s="98">
        <v>434255</v>
      </c>
    </row>
    <row r="9" spans="2:8" ht="15" customHeight="1" x14ac:dyDescent="0.25">
      <c r="B9" s="37" t="s">
        <v>131</v>
      </c>
      <c r="C9" s="97">
        <v>46104573.787</v>
      </c>
      <c r="D9" s="96">
        <v>531673923.22799999</v>
      </c>
      <c r="E9" s="96">
        <v>15064548.943</v>
      </c>
      <c r="F9" s="96">
        <v>416508308.79400003</v>
      </c>
      <c r="G9" s="96">
        <v>28913154.395</v>
      </c>
      <c r="H9" s="98">
        <v>30993</v>
      </c>
    </row>
    <row r="10" spans="2:8" ht="15" customHeight="1" x14ac:dyDescent="0.25">
      <c r="B10" s="37" t="s">
        <v>132</v>
      </c>
      <c r="C10" s="97">
        <v>45392820.406000003</v>
      </c>
      <c r="D10" s="96">
        <v>37211474.013999999</v>
      </c>
      <c r="E10" s="96">
        <v>4740788.5020000003</v>
      </c>
      <c r="F10" s="96">
        <v>45900701.855999999</v>
      </c>
      <c r="G10" s="96">
        <v>4313920.4029999999</v>
      </c>
      <c r="H10" s="98">
        <v>25047</v>
      </c>
    </row>
    <row r="11" spans="2:8" ht="15" customHeight="1" x14ac:dyDescent="0.25">
      <c r="B11" s="37" t="s">
        <v>12</v>
      </c>
      <c r="C11" s="97">
        <v>72447746.627000004</v>
      </c>
      <c r="D11" s="96">
        <v>198160412.611</v>
      </c>
      <c r="E11" s="96">
        <v>3462301.909</v>
      </c>
      <c r="F11" s="96">
        <v>296160928.07300001</v>
      </c>
      <c r="G11" s="96">
        <v>-9967810.0600000005</v>
      </c>
      <c r="H11" s="98">
        <v>555021</v>
      </c>
    </row>
    <row r="12" spans="2:8" ht="15" customHeight="1" x14ac:dyDescent="0.25">
      <c r="B12" s="37" t="s">
        <v>13</v>
      </c>
      <c r="C12" s="97">
        <v>742460843.02600002</v>
      </c>
      <c r="D12" s="96">
        <v>2935976844.4910002</v>
      </c>
      <c r="E12" s="96">
        <v>500499275.15399998</v>
      </c>
      <c r="F12" s="96">
        <v>2301071342.1409998</v>
      </c>
      <c r="G12" s="96">
        <v>170841259.14300001</v>
      </c>
      <c r="H12" s="98">
        <v>986845</v>
      </c>
    </row>
    <row r="13" spans="2:8" ht="15" customHeight="1" x14ac:dyDescent="0.25">
      <c r="B13" s="37" t="s">
        <v>14</v>
      </c>
      <c r="C13" s="97">
        <v>28914412.236000001</v>
      </c>
      <c r="D13" s="96">
        <v>361888321.05000001</v>
      </c>
      <c r="E13" s="96">
        <v>10000348.296</v>
      </c>
      <c r="F13" s="96">
        <v>330082827.68900001</v>
      </c>
      <c r="G13" s="96">
        <v>10506083.975</v>
      </c>
      <c r="H13" s="98">
        <v>171399</v>
      </c>
    </row>
    <row r="14" spans="2:8" ht="15" customHeight="1" x14ac:dyDescent="0.25">
      <c r="B14" s="37" t="s">
        <v>15</v>
      </c>
      <c r="C14" s="97">
        <v>43548019.206</v>
      </c>
      <c r="D14" s="96">
        <v>57768624.278999999</v>
      </c>
      <c r="E14" s="96">
        <v>25259802.171</v>
      </c>
      <c r="F14" s="96">
        <v>45023164.280000001</v>
      </c>
      <c r="G14" s="96">
        <v>5965515.3810000001</v>
      </c>
      <c r="H14" s="98">
        <v>141139</v>
      </c>
    </row>
    <row r="15" spans="2:8" ht="15" customHeight="1" x14ac:dyDescent="0.25">
      <c r="B15" s="37" t="s">
        <v>16</v>
      </c>
      <c r="C15" s="97">
        <v>11227739.748</v>
      </c>
      <c r="D15" s="96">
        <v>228913621.43099999</v>
      </c>
      <c r="E15" s="96">
        <v>5184540.3310000002</v>
      </c>
      <c r="F15" s="96">
        <v>137397307.78999999</v>
      </c>
      <c r="G15" s="96">
        <v>20823251.884</v>
      </c>
      <c r="H15" s="98">
        <v>132199</v>
      </c>
    </row>
    <row r="16" spans="2:8" ht="15" customHeight="1" x14ac:dyDescent="0.25">
      <c r="B16" s="37" t="s">
        <v>17</v>
      </c>
      <c r="C16" s="97">
        <v>2294511.0269999998</v>
      </c>
      <c r="D16" s="96">
        <v>45038261.82</v>
      </c>
      <c r="E16" s="96">
        <v>610961.70799999998</v>
      </c>
      <c r="F16" s="96">
        <v>48507983.803000003</v>
      </c>
      <c r="G16" s="96">
        <v>4112189.2579999999</v>
      </c>
      <c r="H16" s="98">
        <v>25496</v>
      </c>
    </row>
    <row r="17" spans="2:8" ht="15" customHeight="1" x14ac:dyDescent="0.25">
      <c r="B17" s="37" t="s">
        <v>18</v>
      </c>
      <c r="C17" s="97">
        <v>18905775.905999999</v>
      </c>
      <c r="D17" s="96">
        <v>181036491.715</v>
      </c>
      <c r="E17" s="96">
        <v>8461910.3640000001</v>
      </c>
      <c r="F17" s="96">
        <v>99153819.937999994</v>
      </c>
      <c r="G17" s="96">
        <v>21462978.903000001</v>
      </c>
      <c r="H17" s="98">
        <v>192705</v>
      </c>
    </row>
    <row r="18" spans="2:8" ht="15" customHeight="1" x14ac:dyDescent="0.25">
      <c r="B18" s="37" t="s">
        <v>19</v>
      </c>
      <c r="C18" s="97">
        <v>14307425.208000001</v>
      </c>
      <c r="D18" s="96">
        <v>244338222.30000001</v>
      </c>
      <c r="E18" s="96">
        <v>6515206.7949999999</v>
      </c>
      <c r="F18" s="96">
        <v>187382283.21599999</v>
      </c>
      <c r="G18" s="96">
        <v>19499111.739999998</v>
      </c>
      <c r="H18" s="98">
        <v>349087</v>
      </c>
    </row>
    <row r="19" spans="2:8" ht="15" customHeight="1" x14ac:dyDescent="0.25">
      <c r="B19" s="37" t="s">
        <v>20</v>
      </c>
      <c r="C19" s="97">
        <v>6718465.4409999996</v>
      </c>
      <c r="D19" s="96">
        <v>146209628.176</v>
      </c>
      <c r="E19" s="96">
        <v>3299899.4939999999</v>
      </c>
      <c r="F19" s="96">
        <v>111644997.337</v>
      </c>
      <c r="G19" s="96">
        <v>10721811.981000001</v>
      </c>
      <c r="H19" s="98">
        <v>110704</v>
      </c>
    </row>
    <row r="20" spans="2:8" ht="15" customHeight="1" x14ac:dyDescent="0.25">
      <c r="B20" s="37" t="s">
        <v>21</v>
      </c>
      <c r="C20" s="97">
        <v>2311355.71</v>
      </c>
      <c r="D20" s="96">
        <v>51871447.641000003</v>
      </c>
      <c r="E20" s="96">
        <v>1715620.341</v>
      </c>
      <c r="F20" s="96">
        <v>50130894.167999998</v>
      </c>
      <c r="G20" s="96">
        <v>2787181.1409999998</v>
      </c>
      <c r="H20" s="98">
        <v>16374</v>
      </c>
    </row>
    <row r="21" spans="2:8" ht="15" customHeight="1" x14ac:dyDescent="0.25">
      <c r="B21" s="37" t="s">
        <v>133</v>
      </c>
      <c r="C21" s="97">
        <v>3262743.1320000002</v>
      </c>
      <c r="D21" s="96">
        <v>9377560.7909999993</v>
      </c>
      <c r="E21" s="96">
        <v>2673349.196</v>
      </c>
      <c r="F21" s="96">
        <v>8587155.6170000006</v>
      </c>
      <c r="G21" s="96">
        <v>1338665.334</v>
      </c>
      <c r="H21" s="98">
        <v>20534</v>
      </c>
    </row>
    <row r="22" spans="2:8" ht="15" customHeight="1" x14ac:dyDescent="0.25">
      <c r="B22" s="37" t="s">
        <v>22</v>
      </c>
      <c r="C22" s="97">
        <v>16919721.607999999</v>
      </c>
      <c r="D22" s="96">
        <v>6159520.7419999996</v>
      </c>
      <c r="E22" s="96">
        <v>20962738.664999999</v>
      </c>
      <c r="F22" s="96">
        <v>14392806.009</v>
      </c>
      <c r="G22" s="96">
        <v>1945955.037</v>
      </c>
      <c r="H22" s="98">
        <v>17109</v>
      </c>
    </row>
    <row r="23" spans="2:8" ht="15" customHeight="1" x14ac:dyDescent="0.25">
      <c r="B23" s="37" t="s">
        <v>23</v>
      </c>
      <c r="C23" s="97">
        <v>9318056.5859999992</v>
      </c>
      <c r="D23" s="96">
        <v>20499038.524999999</v>
      </c>
      <c r="E23" s="96">
        <v>2408057.568</v>
      </c>
      <c r="F23" s="96">
        <v>19071572.202</v>
      </c>
      <c r="G23" s="96">
        <v>2044953.527</v>
      </c>
      <c r="H23" s="98">
        <v>45696</v>
      </c>
    </row>
    <row r="24" spans="2:8" ht="15" customHeight="1" x14ac:dyDescent="0.25">
      <c r="B24" s="37" t="s">
        <v>24</v>
      </c>
      <c r="C24" s="97">
        <v>6548906.0350000001</v>
      </c>
      <c r="D24" s="96">
        <v>39520382.064000003</v>
      </c>
      <c r="E24" s="96">
        <v>3088871.588</v>
      </c>
      <c r="F24" s="96">
        <v>29230921.725000001</v>
      </c>
      <c r="G24" s="96">
        <v>2840159.49</v>
      </c>
      <c r="H24" s="98">
        <v>70088</v>
      </c>
    </row>
    <row r="25" spans="2:8" ht="15" customHeight="1" x14ac:dyDescent="0.25">
      <c r="B25" s="37" t="s">
        <v>25</v>
      </c>
      <c r="C25" s="97">
        <v>69686.316999999995</v>
      </c>
      <c r="D25" s="96">
        <v>49167.487000000001</v>
      </c>
      <c r="E25" s="96">
        <v>30733.955999999998</v>
      </c>
      <c r="F25" s="96">
        <v>64731.307000000001</v>
      </c>
      <c r="G25" s="96">
        <v>2571.5079999999998</v>
      </c>
      <c r="H25" s="98">
        <v>402</v>
      </c>
    </row>
    <row r="26" spans="2:8" ht="15" customHeight="1" thickBot="1" x14ac:dyDescent="0.3">
      <c r="B26" s="38" t="s">
        <v>26</v>
      </c>
      <c r="C26" s="99">
        <v>293204.728</v>
      </c>
      <c r="D26" s="100">
        <v>287182.07900000003</v>
      </c>
      <c r="E26" s="100">
        <v>61020.400999999998</v>
      </c>
      <c r="F26" s="100">
        <v>399107.66600000003</v>
      </c>
      <c r="G26" s="100">
        <v>11736.152</v>
      </c>
      <c r="H26" s="101">
        <v>457</v>
      </c>
    </row>
    <row r="27" spans="2:8" ht="15" customHeight="1" thickTop="1" x14ac:dyDescent="0.25">
      <c r="B27" s="112" t="s">
        <v>192</v>
      </c>
      <c r="C27" s="106"/>
      <c r="D27" s="106"/>
      <c r="E27" s="106"/>
      <c r="F27" s="106"/>
      <c r="G27" s="106"/>
      <c r="H27" s="106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L55"/>
  <sheetViews>
    <sheetView showGridLines="0" topLeftCell="A25" zoomScale="90" zoomScaleNormal="90" workbookViewId="0">
      <pane xSplit="2" topLeftCell="C1" activePane="topRight" state="frozen"/>
      <selection pane="topRight" activeCell="B54" sqref="B54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15" customHeight="1" thickTop="1" thickBot="1" x14ac:dyDescent="0.3">
      <c r="B2" s="121" t="s">
        <v>194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2:11" s="9" customFormat="1" ht="86.25" customHeight="1" thickTop="1" thickBot="1" x14ac:dyDescent="0.3">
      <c r="B3" s="67" t="s">
        <v>33</v>
      </c>
      <c r="C3" s="53" t="s">
        <v>8</v>
      </c>
      <c r="D3" s="54" t="s">
        <v>34</v>
      </c>
      <c r="E3" s="54" t="s">
        <v>35</v>
      </c>
      <c r="F3" s="54" t="s">
        <v>119</v>
      </c>
      <c r="G3" s="54" t="s">
        <v>118</v>
      </c>
      <c r="H3" s="54" t="s">
        <v>129</v>
      </c>
      <c r="I3" s="54" t="s">
        <v>33</v>
      </c>
      <c r="J3" s="54" t="s">
        <v>120</v>
      </c>
      <c r="K3" s="55" t="s">
        <v>134</v>
      </c>
    </row>
    <row r="4" spans="2:11" s="9" customFormat="1" ht="15" customHeight="1" thickTop="1" x14ac:dyDescent="0.25">
      <c r="B4" s="51" t="s">
        <v>121</v>
      </c>
      <c r="C4" s="95">
        <v>343178</v>
      </c>
      <c r="D4" s="103">
        <v>238534043.67119005</v>
      </c>
      <c r="E4" s="103">
        <v>34335973.851000004</v>
      </c>
      <c r="F4" s="103">
        <v>1294581.2990000001</v>
      </c>
      <c r="G4" s="103">
        <v>1302.8240000000001</v>
      </c>
      <c r="H4" s="103">
        <v>206.30199999999999</v>
      </c>
      <c r="I4" s="103">
        <v>2.1459999999999999</v>
      </c>
      <c r="J4" s="103">
        <v>33084.195</v>
      </c>
      <c r="K4" s="104">
        <v>432178846.65698004</v>
      </c>
    </row>
    <row r="5" spans="2:11" s="9" customFormat="1" ht="15" customHeight="1" x14ac:dyDescent="0.25">
      <c r="B5" s="49" t="s">
        <v>31</v>
      </c>
      <c r="C5" s="93">
        <v>43044</v>
      </c>
      <c r="D5" s="96">
        <v>14835347.669360001</v>
      </c>
      <c r="E5" s="96">
        <v>6047691.2740000002</v>
      </c>
      <c r="F5" s="96">
        <v>51487.339</v>
      </c>
      <c r="G5" s="96">
        <v>2273.2139999999999</v>
      </c>
      <c r="H5" s="96">
        <v>2673.3130000000001</v>
      </c>
      <c r="I5" s="96">
        <v>719972.71</v>
      </c>
      <c r="J5" s="96">
        <v>134499.89799999999</v>
      </c>
      <c r="K5" s="98">
        <v>12559313.682909999</v>
      </c>
    </row>
    <row r="6" spans="2:11" s="9" customFormat="1" ht="15" customHeight="1" x14ac:dyDescent="0.25">
      <c r="B6" s="49" t="s">
        <v>60</v>
      </c>
      <c r="C6" s="93">
        <v>15333</v>
      </c>
      <c r="D6" s="96">
        <v>5505431.3269999996</v>
      </c>
      <c r="E6" s="96">
        <v>909667.973</v>
      </c>
      <c r="F6" s="96">
        <v>13209.68</v>
      </c>
      <c r="G6" s="96">
        <v>4988.1940000000004</v>
      </c>
      <c r="H6" s="96">
        <v>10130.879000000001</v>
      </c>
      <c r="I6" s="96">
        <v>1108991</v>
      </c>
      <c r="J6" s="96">
        <v>200311.65900000001</v>
      </c>
      <c r="K6" s="98">
        <v>1277518.0735700002</v>
      </c>
    </row>
    <row r="7" spans="2:11" s="9" customFormat="1" ht="15" customHeight="1" x14ac:dyDescent="0.25">
      <c r="B7" s="49" t="s">
        <v>97</v>
      </c>
      <c r="C7" s="93">
        <v>26530</v>
      </c>
      <c r="D7" s="96">
        <v>7550820.4275200004</v>
      </c>
      <c r="E7" s="96">
        <v>2051595.102</v>
      </c>
      <c r="F7" s="96">
        <v>145334.098</v>
      </c>
      <c r="G7" s="96">
        <v>24690.113000000001</v>
      </c>
      <c r="H7" s="96">
        <v>40638.519</v>
      </c>
      <c r="I7" s="96">
        <v>4756918.5619999999</v>
      </c>
      <c r="J7" s="96">
        <v>861963.88199999998</v>
      </c>
      <c r="K7" s="98">
        <v>2876591.6341300001</v>
      </c>
    </row>
    <row r="8" spans="2:11" s="9" customFormat="1" ht="15" customHeight="1" x14ac:dyDescent="0.25">
      <c r="B8" s="49" t="s">
        <v>98</v>
      </c>
      <c r="C8" s="93">
        <v>11936</v>
      </c>
      <c r="D8" s="96">
        <v>7007473.0060000001</v>
      </c>
      <c r="E8" s="96">
        <v>2248396.3459999999</v>
      </c>
      <c r="F8" s="96">
        <v>198346.52100000001</v>
      </c>
      <c r="G8" s="96">
        <v>24844.419000000002</v>
      </c>
      <c r="H8" s="96">
        <v>39318.230000000003</v>
      </c>
      <c r="I8" s="96">
        <v>4662932.21</v>
      </c>
      <c r="J8" s="96">
        <v>844820.18799999997</v>
      </c>
      <c r="K8" s="98">
        <v>3139159.8749000002</v>
      </c>
    </row>
    <row r="9" spans="2:11" s="9" customFormat="1" ht="15" customHeight="1" x14ac:dyDescent="0.25">
      <c r="B9" s="49" t="s">
        <v>99</v>
      </c>
      <c r="C9" s="93">
        <v>15221</v>
      </c>
      <c r="D9" s="96">
        <v>14983237.819</v>
      </c>
      <c r="E9" s="96">
        <v>2393363.9</v>
      </c>
      <c r="F9" s="96">
        <v>270821.35800000001</v>
      </c>
      <c r="G9" s="96">
        <v>54124.593000000001</v>
      </c>
      <c r="H9" s="96">
        <v>69090.048999999999</v>
      </c>
      <c r="I9" s="96">
        <v>10893303.659</v>
      </c>
      <c r="J9" s="96">
        <v>1996838.814</v>
      </c>
      <c r="K9" s="98">
        <v>1549958.5425200001</v>
      </c>
    </row>
    <row r="10" spans="2:11" s="9" customFormat="1" ht="15" customHeight="1" x14ac:dyDescent="0.25">
      <c r="B10" s="49" t="s">
        <v>100</v>
      </c>
      <c r="C10" s="93">
        <v>12234</v>
      </c>
      <c r="D10" s="96">
        <v>20132683.147999998</v>
      </c>
      <c r="E10" s="96">
        <v>2053694.4169999999</v>
      </c>
      <c r="F10" s="96">
        <v>275487.31099999999</v>
      </c>
      <c r="G10" s="96">
        <v>83588.046499999997</v>
      </c>
      <c r="H10" s="96">
        <v>95168.95</v>
      </c>
      <c r="I10" s="96">
        <v>17378711</v>
      </c>
      <c r="J10" s="96">
        <v>3197412.8190000001</v>
      </c>
      <c r="K10" s="98">
        <v>995544.17882000003</v>
      </c>
    </row>
    <row r="11" spans="2:11" s="9" customFormat="1" ht="15" customHeight="1" x14ac:dyDescent="0.25">
      <c r="B11" s="49" t="s">
        <v>101</v>
      </c>
      <c r="C11" s="93">
        <v>11410</v>
      </c>
      <c r="D11" s="96">
        <v>42289749.346000001</v>
      </c>
      <c r="E11" s="96">
        <v>2476040.8688900005</v>
      </c>
      <c r="F11" s="96">
        <v>358635.98100000003</v>
      </c>
      <c r="G11" s="96">
        <v>167172.16200000001</v>
      </c>
      <c r="H11" s="96">
        <v>165888.18700000001</v>
      </c>
      <c r="I11" s="96">
        <v>36224825.331</v>
      </c>
      <c r="J11" s="96">
        <v>6704413.335</v>
      </c>
      <c r="K11" s="98">
        <v>1477123.6021</v>
      </c>
    </row>
    <row r="12" spans="2:11" s="9" customFormat="1" ht="15" customHeight="1" x14ac:dyDescent="0.25">
      <c r="B12" s="49" t="s">
        <v>102</v>
      </c>
      <c r="C12" s="93">
        <v>5637</v>
      </c>
      <c r="D12" s="96">
        <v>41202958.741999999</v>
      </c>
      <c r="E12" s="96">
        <v>2147539.9840000002</v>
      </c>
      <c r="F12" s="96">
        <v>357274.07699999999</v>
      </c>
      <c r="G12" s="96">
        <v>157841.34599999999</v>
      </c>
      <c r="H12" s="96">
        <v>141375.43799999999</v>
      </c>
      <c r="I12" s="96">
        <v>39669571</v>
      </c>
      <c r="J12" s="96">
        <v>7333216.9019999998</v>
      </c>
      <c r="K12" s="98">
        <v>998740.41399999999</v>
      </c>
    </row>
    <row r="13" spans="2:11" s="9" customFormat="1" ht="15" customHeight="1" x14ac:dyDescent="0.25">
      <c r="B13" s="49" t="s">
        <v>103</v>
      </c>
      <c r="C13" s="93">
        <v>5968</v>
      </c>
      <c r="D13" s="96">
        <v>121249487.258</v>
      </c>
      <c r="E13" s="96">
        <v>3961057.6549999998</v>
      </c>
      <c r="F13" s="96">
        <v>1568260.037</v>
      </c>
      <c r="G13" s="96">
        <v>465692.66</v>
      </c>
      <c r="H13" s="96">
        <v>395170.51500000001</v>
      </c>
      <c r="I13" s="96">
        <v>123789380</v>
      </c>
      <c r="J13" s="96">
        <v>22759248.982000001</v>
      </c>
      <c r="K13" s="98">
        <v>1003994.0889</v>
      </c>
    </row>
    <row r="14" spans="2:11" s="9" customFormat="1" ht="15" customHeight="1" x14ac:dyDescent="0.25">
      <c r="B14" s="49" t="s">
        <v>104</v>
      </c>
      <c r="C14" s="93">
        <v>869</v>
      </c>
      <c r="D14" s="96">
        <v>58603085.494999997</v>
      </c>
      <c r="E14" s="96">
        <v>1242160.638</v>
      </c>
      <c r="F14" s="96">
        <v>1216545.898</v>
      </c>
      <c r="G14" s="96">
        <v>298581.79700000002</v>
      </c>
      <c r="H14" s="96">
        <v>561720.08299999998</v>
      </c>
      <c r="I14" s="96">
        <v>60515337</v>
      </c>
      <c r="J14" s="96">
        <v>10545970.51</v>
      </c>
      <c r="K14" s="98">
        <v>102639.97500000001</v>
      </c>
    </row>
    <row r="15" spans="2:11" s="9" customFormat="1" ht="15" customHeight="1" x14ac:dyDescent="0.25">
      <c r="B15" s="49" t="s">
        <v>105</v>
      </c>
      <c r="C15" s="93">
        <v>469</v>
      </c>
      <c r="D15" s="96">
        <v>66183331.991999999</v>
      </c>
      <c r="E15" s="96">
        <v>1045431.211</v>
      </c>
      <c r="F15" s="96">
        <v>854767.86600000004</v>
      </c>
      <c r="G15" s="96">
        <v>297070.245</v>
      </c>
      <c r="H15" s="96">
        <v>980150.11300000001</v>
      </c>
      <c r="I15" s="96">
        <v>65463884</v>
      </c>
      <c r="J15" s="96">
        <v>11047852.793</v>
      </c>
      <c r="K15" s="98">
        <v>3334687.02</v>
      </c>
    </row>
    <row r="16" spans="2:11" s="9" customFormat="1" ht="15" customHeight="1" x14ac:dyDescent="0.25">
      <c r="B16" s="49" t="s">
        <v>106</v>
      </c>
      <c r="C16" s="93">
        <v>153</v>
      </c>
      <c r="D16" s="96">
        <v>36963786.303000003</v>
      </c>
      <c r="E16" s="96">
        <v>149895.32800000001</v>
      </c>
      <c r="F16" s="96">
        <v>341340.364</v>
      </c>
      <c r="G16" s="96">
        <v>100042.493</v>
      </c>
      <c r="H16" s="96">
        <v>732414.70799999998</v>
      </c>
      <c r="I16" s="96">
        <v>37522286</v>
      </c>
      <c r="J16" s="96">
        <v>6235582.8449999997</v>
      </c>
      <c r="K16" s="98">
        <v>16813.187999999998</v>
      </c>
    </row>
    <row r="17" spans="2:11" s="9" customFormat="1" ht="15" customHeight="1" x14ac:dyDescent="0.25">
      <c r="B17" s="49" t="s">
        <v>107</v>
      </c>
      <c r="C17" s="93">
        <v>76</v>
      </c>
      <c r="D17" s="96">
        <v>23924207.510000002</v>
      </c>
      <c r="E17" s="96">
        <v>301756.14299999998</v>
      </c>
      <c r="F17" s="96">
        <v>215139.02</v>
      </c>
      <c r="G17" s="96">
        <v>64495.336000000003</v>
      </c>
      <c r="H17" s="96">
        <v>540179.85600000003</v>
      </c>
      <c r="I17" s="96">
        <v>25903083</v>
      </c>
      <c r="J17" s="96">
        <v>4291538.1100000003</v>
      </c>
      <c r="K17" s="98">
        <v>54427.665000000001</v>
      </c>
    </row>
    <row r="18" spans="2:11" s="9" customFormat="1" ht="15" customHeight="1" x14ac:dyDescent="0.25">
      <c r="B18" s="49" t="s">
        <v>108</v>
      </c>
      <c r="C18" s="93">
        <v>54</v>
      </c>
      <c r="D18" s="96">
        <v>22542612.276999999</v>
      </c>
      <c r="E18" s="96">
        <v>212220.995</v>
      </c>
      <c r="F18" s="96">
        <v>550688.34900000005</v>
      </c>
      <c r="G18" s="96">
        <v>432261.76699999999</v>
      </c>
      <c r="H18" s="96">
        <v>296621.99099999998</v>
      </c>
      <c r="I18" s="96">
        <v>23706515</v>
      </c>
      <c r="J18" s="96">
        <v>4179224.3990000002</v>
      </c>
      <c r="K18" s="98">
        <v>57415.732000000004</v>
      </c>
    </row>
    <row r="19" spans="2:11" s="9" customFormat="1" ht="15" customHeight="1" x14ac:dyDescent="0.25">
      <c r="B19" s="49" t="s">
        <v>109</v>
      </c>
      <c r="C19" s="93">
        <v>28</v>
      </c>
      <c r="D19" s="96">
        <v>16827352.331999999</v>
      </c>
      <c r="E19" s="96">
        <v>0</v>
      </c>
      <c r="F19" s="96">
        <v>307752.00300000003</v>
      </c>
      <c r="G19" s="96">
        <v>35918.063000000002</v>
      </c>
      <c r="H19" s="96">
        <v>360765.82</v>
      </c>
      <c r="I19" s="96">
        <v>15788844</v>
      </c>
      <c r="J19" s="96">
        <v>2534838.8220000002</v>
      </c>
      <c r="K19" s="98">
        <v>13.385</v>
      </c>
    </row>
    <row r="20" spans="2:11" s="9" customFormat="1" ht="15" customHeight="1" x14ac:dyDescent="0.25">
      <c r="B20" s="49" t="s">
        <v>110</v>
      </c>
      <c r="C20" s="93">
        <v>20</v>
      </c>
      <c r="D20" s="96">
        <v>8882806.8699999992</v>
      </c>
      <c r="E20" s="96">
        <v>0</v>
      </c>
      <c r="F20" s="96">
        <v>252749.40900000001</v>
      </c>
      <c r="G20" s="96">
        <v>25895.506000000001</v>
      </c>
      <c r="H20" s="96">
        <v>116822.768</v>
      </c>
      <c r="I20" s="96">
        <v>13024714</v>
      </c>
      <c r="J20" s="96">
        <v>2330729.4130000002</v>
      </c>
      <c r="K20" s="98">
        <v>0</v>
      </c>
    </row>
    <row r="21" spans="2:11" s="9" customFormat="1" ht="15" customHeight="1" x14ac:dyDescent="0.25">
      <c r="B21" s="49" t="s">
        <v>111</v>
      </c>
      <c r="C21" s="93">
        <v>18</v>
      </c>
      <c r="D21" s="96">
        <v>19672263.936999999</v>
      </c>
      <c r="E21" s="96">
        <v>339372.95199999999</v>
      </c>
      <c r="F21" s="96">
        <v>21676.834999999999</v>
      </c>
      <c r="G21" s="96">
        <v>23857.076000000001</v>
      </c>
      <c r="H21" s="96">
        <v>132604.71400000001</v>
      </c>
      <c r="I21" s="96">
        <v>13434830</v>
      </c>
      <c r="J21" s="96">
        <v>2306574.3390000002</v>
      </c>
      <c r="K21" s="98">
        <v>38495.904999999999</v>
      </c>
    </row>
    <row r="22" spans="2:11" s="9" customFormat="1" ht="15" customHeight="1" x14ac:dyDescent="0.25">
      <c r="B22" s="49" t="s">
        <v>112</v>
      </c>
      <c r="C22" s="93">
        <v>9</v>
      </c>
      <c r="D22" s="96">
        <v>6115656.2070000004</v>
      </c>
      <c r="E22" s="96">
        <v>0</v>
      </c>
      <c r="F22" s="96">
        <v>0</v>
      </c>
      <c r="G22" s="96">
        <v>116793.274</v>
      </c>
      <c r="H22" s="96">
        <v>265779.98100000003</v>
      </c>
      <c r="I22" s="96">
        <v>7574765</v>
      </c>
      <c r="J22" s="96">
        <v>918230.00199999998</v>
      </c>
      <c r="K22" s="98">
        <v>390.34500000000003</v>
      </c>
    </row>
    <row r="23" spans="2:11" s="9" customFormat="1" ht="15" customHeight="1" x14ac:dyDescent="0.25">
      <c r="B23" s="49" t="s">
        <v>113</v>
      </c>
      <c r="C23" s="93">
        <v>8</v>
      </c>
      <c r="D23" s="96">
        <v>9306388.4020000007</v>
      </c>
      <c r="E23" s="96">
        <v>0</v>
      </c>
      <c r="F23" s="96">
        <v>24043.154999999999</v>
      </c>
      <c r="G23" s="96">
        <v>55535.606</v>
      </c>
      <c r="H23" s="96">
        <v>164714.23499999999</v>
      </c>
      <c r="I23" s="96">
        <v>7677148</v>
      </c>
      <c r="J23" s="96">
        <v>1293943.885</v>
      </c>
      <c r="K23" s="98">
        <v>0</v>
      </c>
    </row>
    <row r="24" spans="2:11" s="9" customFormat="1" ht="15" customHeight="1" x14ac:dyDescent="0.25">
      <c r="B24" s="49" t="s">
        <v>114</v>
      </c>
      <c r="C24" s="93">
        <v>50</v>
      </c>
      <c r="D24" s="96">
        <v>74130054.576000005</v>
      </c>
      <c r="E24" s="96">
        <v>705128.152</v>
      </c>
      <c r="F24" s="96">
        <v>768680.61499999999</v>
      </c>
      <c r="G24" s="96">
        <v>426946.19300000003</v>
      </c>
      <c r="H24" s="96">
        <v>290517.76000000001</v>
      </c>
      <c r="I24" s="96">
        <v>69884040</v>
      </c>
      <c r="J24" s="96">
        <v>12885118.854</v>
      </c>
      <c r="K24" s="98">
        <v>0</v>
      </c>
    </row>
    <row r="25" spans="2:11" s="9" customFormat="1" ht="15" customHeight="1" x14ac:dyDescent="0.25">
      <c r="B25" s="49" t="s">
        <v>115</v>
      </c>
      <c r="C25" s="93">
        <v>5</v>
      </c>
      <c r="D25" s="96">
        <v>13317575.521</v>
      </c>
      <c r="E25" s="96">
        <v>0</v>
      </c>
      <c r="F25" s="96">
        <v>86740.567999999999</v>
      </c>
      <c r="G25" s="96">
        <v>29358.913</v>
      </c>
      <c r="H25" s="96">
        <v>1426.86</v>
      </c>
      <c r="I25" s="96">
        <v>12258755</v>
      </c>
      <c r="J25" s="96">
        <v>2280248.3229999999</v>
      </c>
      <c r="K25" s="98">
        <v>0</v>
      </c>
    </row>
    <row r="26" spans="2:11" s="9" customFormat="1" ht="15" customHeight="1" x14ac:dyDescent="0.25">
      <c r="B26" s="49" t="s">
        <v>116</v>
      </c>
      <c r="C26" s="93">
        <v>14</v>
      </c>
      <c r="D26" s="96">
        <v>51795476.060999997</v>
      </c>
      <c r="E26" s="96">
        <v>98925.078999999998</v>
      </c>
      <c r="F26" s="96">
        <v>265743.76</v>
      </c>
      <c r="G26" s="96">
        <v>158901.42600000001</v>
      </c>
      <c r="H26" s="96">
        <v>48780.995999999999</v>
      </c>
      <c r="I26" s="96">
        <v>56577241</v>
      </c>
      <c r="J26" s="96">
        <v>10508697.446</v>
      </c>
      <c r="K26" s="98">
        <v>18265.22</v>
      </c>
    </row>
    <row r="27" spans="2:11" s="9" customFormat="1" ht="15" customHeight="1" x14ac:dyDescent="0.25">
      <c r="B27" s="49" t="s">
        <v>117</v>
      </c>
      <c r="C27" s="93">
        <v>8</v>
      </c>
      <c r="D27" s="96">
        <v>85779833.572999999</v>
      </c>
      <c r="E27" s="96">
        <v>53553.972000000002</v>
      </c>
      <c r="F27" s="96">
        <v>74410.523000000001</v>
      </c>
      <c r="G27" s="96">
        <v>470332.95</v>
      </c>
      <c r="H27" s="96">
        <v>11618.322</v>
      </c>
      <c r="I27" s="96">
        <v>59017941</v>
      </c>
      <c r="J27" s="96">
        <v>11208550.915999999</v>
      </c>
      <c r="K27" s="98">
        <v>0</v>
      </c>
    </row>
    <row r="28" spans="2:11" s="9" customFormat="1" ht="15" customHeight="1" thickBot="1" x14ac:dyDescent="0.3">
      <c r="B28" s="50" t="s">
        <v>32</v>
      </c>
      <c r="C28" s="94">
        <v>4</v>
      </c>
      <c r="D28" s="100">
        <v>62499090.43</v>
      </c>
      <c r="E28" s="100">
        <v>0</v>
      </c>
      <c r="F28" s="100">
        <v>2113176.0860000001</v>
      </c>
      <c r="G28" s="100">
        <v>164229.64799999999</v>
      </c>
      <c r="H28" s="100">
        <v>780499.61100000003</v>
      </c>
      <c r="I28" s="100">
        <v>63144881</v>
      </c>
      <c r="J28" s="100">
        <v>10777250.161</v>
      </c>
      <c r="K28" s="101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86.25" customHeight="1" thickTop="1" thickBot="1" x14ac:dyDescent="0.3">
      <c r="B31" s="52" t="s">
        <v>136</v>
      </c>
      <c r="C31" s="53" t="s">
        <v>8</v>
      </c>
      <c r="D31" s="54" t="s">
        <v>34</v>
      </c>
      <c r="E31" s="54" t="s">
        <v>35</v>
      </c>
      <c r="F31" s="54" t="s">
        <v>119</v>
      </c>
      <c r="G31" s="54" t="s">
        <v>118</v>
      </c>
      <c r="H31" s="54" t="s">
        <v>129</v>
      </c>
      <c r="I31" s="54" t="s">
        <v>33</v>
      </c>
      <c r="J31" s="54" t="s">
        <v>120</v>
      </c>
      <c r="K31" s="55" t="s">
        <v>134</v>
      </c>
    </row>
    <row r="32" spans="2:11" s="9" customFormat="1" ht="15" customHeight="1" thickTop="1" x14ac:dyDescent="0.25">
      <c r="B32" s="48" t="s">
        <v>135</v>
      </c>
      <c r="C32" s="102">
        <v>13232</v>
      </c>
      <c r="D32" s="103">
        <v>21456600.714000002</v>
      </c>
      <c r="E32" s="103">
        <v>1393402.412</v>
      </c>
      <c r="F32" s="103">
        <v>122810.389</v>
      </c>
      <c r="G32" s="103">
        <v>44932.968000000001</v>
      </c>
      <c r="H32" s="103">
        <v>128307.102</v>
      </c>
      <c r="I32" s="103">
        <v>20066513</v>
      </c>
      <c r="J32" s="103">
        <v>3679103.5320000001</v>
      </c>
      <c r="K32" s="104">
        <v>14522885.467809999</v>
      </c>
    </row>
    <row r="33" spans="2:12" s="9" customFormat="1" ht="15" customHeight="1" x14ac:dyDescent="0.25">
      <c r="B33" s="114" t="s">
        <v>9</v>
      </c>
      <c r="C33" s="115">
        <v>11633</v>
      </c>
      <c r="D33" s="116">
        <v>24134039.345130004</v>
      </c>
      <c r="E33" s="116">
        <v>1083368.2039999999</v>
      </c>
      <c r="F33" s="116">
        <v>10765.800999999999</v>
      </c>
      <c r="G33" s="116">
        <v>60342.442000000003</v>
      </c>
      <c r="H33" s="116">
        <v>49406.847999999998</v>
      </c>
      <c r="I33" s="116">
        <v>21599464</v>
      </c>
      <c r="J33" s="116">
        <v>4053150.5320000001</v>
      </c>
      <c r="K33" s="117">
        <v>6512014.4870100003</v>
      </c>
    </row>
    <row r="34" spans="2:12" s="9" customFormat="1" ht="15" customHeight="1" x14ac:dyDescent="0.25">
      <c r="B34" s="37" t="s">
        <v>10</v>
      </c>
      <c r="C34" s="97">
        <v>451</v>
      </c>
      <c r="D34" s="96">
        <v>109001.78200000001</v>
      </c>
      <c r="E34" s="96">
        <v>137478.641</v>
      </c>
      <c r="F34" s="96">
        <v>7684.7740000000003</v>
      </c>
      <c r="G34" s="96">
        <v>140091.87400000001</v>
      </c>
      <c r="H34" s="96">
        <v>6642.62</v>
      </c>
      <c r="I34" s="96">
        <v>9654447</v>
      </c>
      <c r="J34" s="96">
        <v>1822287.5449999999</v>
      </c>
      <c r="K34" s="98">
        <v>4893456.6710000001</v>
      </c>
    </row>
    <row r="35" spans="2:12" s="9" customFormat="1" ht="15" customHeight="1" x14ac:dyDescent="0.25">
      <c r="B35" s="37" t="s">
        <v>11</v>
      </c>
      <c r="C35" s="97">
        <v>33574</v>
      </c>
      <c r="D35" s="96">
        <v>236691460.42699999</v>
      </c>
      <c r="E35" s="96">
        <v>19901138.418000001</v>
      </c>
      <c r="F35" s="96">
        <v>7630608.8370000003</v>
      </c>
      <c r="G35" s="96">
        <v>757217.60100000002</v>
      </c>
      <c r="H35" s="96">
        <v>5379293.6160000004</v>
      </c>
      <c r="I35" s="96">
        <v>251013399</v>
      </c>
      <c r="J35" s="96">
        <v>41748887.696000002</v>
      </c>
      <c r="K35" s="98">
        <v>91980833.534800008</v>
      </c>
    </row>
    <row r="36" spans="2:12" s="9" customFormat="1" ht="15" customHeight="1" x14ac:dyDescent="0.25">
      <c r="B36" s="37" t="s">
        <v>131</v>
      </c>
      <c r="C36" s="97">
        <v>2590</v>
      </c>
      <c r="D36" s="96">
        <v>65891348.684</v>
      </c>
      <c r="E36" s="96">
        <v>2110683.8390000002</v>
      </c>
      <c r="F36" s="96">
        <v>11170.127</v>
      </c>
      <c r="G36" s="96">
        <v>403845.41800000001</v>
      </c>
      <c r="H36" s="96">
        <v>7986.8590000000004</v>
      </c>
      <c r="I36" s="96">
        <v>54513029</v>
      </c>
      <c r="J36" s="96">
        <v>10338955.73</v>
      </c>
      <c r="K36" s="98">
        <v>8583210.4299999997</v>
      </c>
      <c r="L36" s="9" t="s">
        <v>130</v>
      </c>
    </row>
    <row r="37" spans="2:12" s="9" customFormat="1" ht="15" customHeight="1" x14ac:dyDescent="0.25">
      <c r="B37" s="37" t="s">
        <v>132</v>
      </c>
      <c r="C37" s="97">
        <v>2313</v>
      </c>
      <c r="D37" s="96">
        <v>7867649.8229999999</v>
      </c>
      <c r="E37" s="96">
        <v>901166.13500000001</v>
      </c>
      <c r="F37" s="96">
        <v>7155.4840000000004</v>
      </c>
      <c r="G37" s="96">
        <v>34874.970999999998</v>
      </c>
      <c r="H37" s="96">
        <v>25055.805</v>
      </c>
      <c r="I37" s="96">
        <v>7389072</v>
      </c>
      <c r="J37" s="96">
        <v>1376514.5390000001</v>
      </c>
      <c r="K37" s="98">
        <v>1828395.6850000001</v>
      </c>
    </row>
    <row r="38" spans="2:12" s="9" customFormat="1" ht="15" customHeight="1" x14ac:dyDescent="0.25">
      <c r="B38" s="37" t="s">
        <v>12</v>
      </c>
      <c r="C38" s="97">
        <v>38978</v>
      </c>
      <c r="D38" s="96">
        <v>16164152.811000001</v>
      </c>
      <c r="E38" s="96">
        <v>3778299.4589999998</v>
      </c>
      <c r="F38" s="96">
        <v>212933.796</v>
      </c>
      <c r="G38" s="96">
        <v>133070.93100000001</v>
      </c>
      <c r="H38" s="96">
        <v>43773.953000000001</v>
      </c>
      <c r="I38" s="96">
        <v>25151439.252999999</v>
      </c>
      <c r="J38" s="96">
        <v>4610697.2790000001</v>
      </c>
      <c r="K38" s="98">
        <v>32643394.86451</v>
      </c>
    </row>
    <row r="39" spans="2:12" s="9" customFormat="1" ht="15" customHeight="1" x14ac:dyDescent="0.25">
      <c r="B39" s="37" t="s">
        <v>13</v>
      </c>
      <c r="C39" s="97">
        <v>120649</v>
      </c>
      <c r="D39" s="96">
        <v>72609257.771459997</v>
      </c>
      <c r="E39" s="96">
        <v>7615572.6398900002</v>
      </c>
      <c r="F39" s="96">
        <v>723307.11800000002</v>
      </c>
      <c r="G39" s="96">
        <v>551289.51199999999</v>
      </c>
      <c r="H39" s="96">
        <v>165324.96799999999</v>
      </c>
      <c r="I39" s="96">
        <v>96451775.792999998</v>
      </c>
      <c r="J39" s="96">
        <v>18031099.046</v>
      </c>
      <c r="K39" s="98">
        <v>66161743.887189992</v>
      </c>
    </row>
    <row r="40" spans="2:12" s="9" customFormat="1" ht="15" customHeight="1" x14ac:dyDescent="0.25">
      <c r="B40" s="37" t="s">
        <v>14</v>
      </c>
      <c r="C40" s="97">
        <v>10386</v>
      </c>
      <c r="D40" s="96">
        <v>15504487.612</v>
      </c>
      <c r="E40" s="96">
        <v>2919105.3760000002</v>
      </c>
      <c r="F40" s="96">
        <v>1781.796</v>
      </c>
      <c r="G40" s="96">
        <v>82810.589000000007</v>
      </c>
      <c r="H40" s="96">
        <v>44868.55</v>
      </c>
      <c r="I40" s="96">
        <v>19626192</v>
      </c>
      <c r="J40" s="96">
        <v>3642995.378</v>
      </c>
      <c r="K40" s="98">
        <v>25796104.430969998</v>
      </c>
    </row>
    <row r="41" spans="2:12" s="9" customFormat="1" ht="15" customHeight="1" x14ac:dyDescent="0.25">
      <c r="B41" s="37" t="s">
        <v>15</v>
      </c>
      <c r="C41" s="97">
        <v>17406</v>
      </c>
      <c r="D41" s="96">
        <v>-2043850.8206300002</v>
      </c>
      <c r="E41" s="96">
        <v>1553627.4480000001</v>
      </c>
      <c r="F41" s="96">
        <v>78</v>
      </c>
      <c r="G41" s="96">
        <v>10065.5195</v>
      </c>
      <c r="H41" s="96">
        <v>10654.938</v>
      </c>
      <c r="I41" s="96">
        <v>3028229.9679999999</v>
      </c>
      <c r="J41" s="96">
        <v>564372.35900000005</v>
      </c>
      <c r="K41" s="98">
        <v>18189757.03695</v>
      </c>
    </row>
    <row r="42" spans="2:12" s="9" customFormat="1" ht="15" customHeight="1" x14ac:dyDescent="0.25">
      <c r="B42" s="37" t="s">
        <v>16</v>
      </c>
      <c r="C42" s="97">
        <v>15622</v>
      </c>
      <c r="D42" s="96">
        <v>23656452.804000001</v>
      </c>
      <c r="E42" s="96">
        <v>1475365.216</v>
      </c>
      <c r="F42" s="96">
        <v>1058723.1370000001</v>
      </c>
      <c r="G42" s="96">
        <v>172096.41399999999</v>
      </c>
      <c r="H42" s="96">
        <v>23068.257000000001</v>
      </c>
      <c r="I42" s="96">
        <v>34921569</v>
      </c>
      <c r="J42" s="96">
        <v>6559917.5789999999</v>
      </c>
      <c r="K42" s="98">
        <v>16817980.474879999</v>
      </c>
    </row>
    <row r="43" spans="2:12" s="9" customFormat="1" ht="15" customHeight="1" x14ac:dyDescent="0.25">
      <c r="B43" s="37" t="s">
        <v>17</v>
      </c>
      <c r="C43" s="97">
        <v>6181</v>
      </c>
      <c r="D43" s="96">
        <v>182604915.52000001</v>
      </c>
      <c r="E43" s="96">
        <v>3732610.75</v>
      </c>
      <c r="F43" s="96">
        <v>405143.41499999998</v>
      </c>
      <c r="G43" s="96">
        <v>560254.15300000005</v>
      </c>
      <c r="H43" s="96">
        <v>14036.319</v>
      </c>
      <c r="I43" s="96">
        <v>102827302.77500001</v>
      </c>
      <c r="J43" s="96">
        <v>17948183.780000001</v>
      </c>
      <c r="K43" s="98">
        <v>40207132.053999998</v>
      </c>
    </row>
    <row r="44" spans="2:12" s="9" customFormat="1" ht="15" customHeight="1" x14ac:dyDescent="0.25">
      <c r="B44" s="37" t="s">
        <v>18</v>
      </c>
      <c r="C44" s="97">
        <v>81509</v>
      </c>
      <c r="D44" s="96">
        <v>57607231.630249999</v>
      </c>
      <c r="E44" s="96">
        <v>8947619.5820000004</v>
      </c>
      <c r="F44" s="96">
        <v>20355.647000000001</v>
      </c>
      <c r="G44" s="96">
        <v>75764.990999999995</v>
      </c>
      <c r="H44" s="96">
        <v>23982.512999999999</v>
      </c>
      <c r="I44" s="96">
        <v>34849795.071000002</v>
      </c>
      <c r="J44" s="96">
        <v>6524712.2439999999</v>
      </c>
      <c r="K44" s="98">
        <v>75060956.026439995</v>
      </c>
    </row>
    <row r="45" spans="2:12" s="9" customFormat="1" ht="15" customHeight="1" x14ac:dyDescent="0.25">
      <c r="B45" s="37" t="s">
        <v>19</v>
      </c>
      <c r="C45" s="97">
        <v>42053</v>
      </c>
      <c r="D45" s="96">
        <v>42299693.924999997</v>
      </c>
      <c r="E45" s="96">
        <v>2591654.1120000002</v>
      </c>
      <c r="F45" s="96">
        <v>1342547.17</v>
      </c>
      <c r="G45" s="96">
        <v>123258.261</v>
      </c>
      <c r="H45" s="96">
        <v>24378.492999999999</v>
      </c>
      <c r="I45" s="96">
        <v>27793193.109999999</v>
      </c>
      <c r="J45" s="96">
        <v>5081785.2740000002</v>
      </c>
      <c r="K45" s="98">
        <v>25124468.730069999</v>
      </c>
    </row>
    <row r="46" spans="2:12" s="9" customFormat="1" ht="15" customHeight="1" x14ac:dyDescent="0.25">
      <c r="B46" s="37" t="s">
        <v>20</v>
      </c>
      <c r="C46" s="97">
        <v>16888</v>
      </c>
      <c r="D46" s="96">
        <v>6972969.5420000004</v>
      </c>
      <c r="E46" s="96">
        <v>1650094.5619999999</v>
      </c>
      <c r="F46" s="96">
        <v>34179.506000000001</v>
      </c>
      <c r="G46" s="96">
        <v>29325.087</v>
      </c>
      <c r="H46" s="96">
        <v>137508.606</v>
      </c>
      <c r="I46" s="96">
        <v>8853448.648</v>
      </c>
      <c r="J46" s="96">
        <v>1530708.183</v>
      </c>
      <c r="K46" s="98">
        <v>9618006.3829999994</v>
      </c>
    </row>
    <row r="47" spans="2:12" s="9" customFormat="1" ht="15" customHeight="1" x14ac:dyDescent="0.25">
      <c r="B47" s="37" t="s">
        <v>21</v>
      </c>
      <c r="C47" s="97">
        <v>9076</v>
      </c>
      <c r="D47" s="96">
        <v>285495682.03038001</v>
      </c>
      <c r="E47" s="96">
        <v>49053.616999999998</v>
      </c>
      <c r="F47" s="96">
        <v>0</v>
      </c>
      <c r="G47" s="96">
        <v>537.88</v>
      </c>
      <c r="H47" s="96">
        <v>10046.504000000001</v>
      </c>
      <c r="I47" s="96">
        <v>32529159</v>
      </c>
      <c r="J47" s="96">
        <v>6170351.9579999996</v>
      </c>
      <c r="K47" s="98">
        <v>1694611.5898599999</v>
      </c>
    </row>
    <row r="48" spans="2:12" s="9" customFormat="1" ht="15" customHeight="1" x14ac:dyDescent="0.25">
      <c r="B48" s="37" t="s">
        <v>133</v>
      </c>
      <c r="C48" s="97">
        <v>13231</v>
      </c>
      <c r="D48" s="96">
        <v>1783719.67383</v>
      </c>
      <c r="E48" s="96">
        <v>215736.23800000001</v>
      </c>
      <c r="F48" s="96">
        <v>8394.1620000000003</v>
      </c>
      <c r="G48" s="96">
        <v>3228.2220000000002</v>
      </c>
      <c r="H48" s="96">
        <v>36264.292000000001</v>
      </c>
      <c r="I48" s="96">
        <v>1577252</v>
      </c>
      <c r="J48" s="96">
        <v>262738.462</v>
      </c>
      <c r="K48" s="98">
        <v>2191097.7075299998</v>
      </c>
    </row>
    <row r="49" spans="2:11" s="9" customFormat="1" ht="15" customHeight="1" x14ac:dyDescent="0.25">
      <c r="B49" s="37" t="s">
        <v>22</v>
      </c>
      <c r="C49" s="97">
        <v>10396</v>
      </c>
      <c r="D49" s="96">
        <v>9252673.5360000003</v>
      </c>
      <c r="E49" s="96">
        <v>1579811.7830000001</v>
      </c>
      <c r="F49" s="96">
        <v>25500.965</v>
      </c>
      <c r="G49" s="96">
        <v>53919.192000000003</v>
      </c>
      <c r="H49" s="96">
        <v>87596.827000000005</v>
      </c>
      <c r="I49" s="96">
        <v>11139022</v>
      </c>
      <c r="J49" s="96">
        <v>2028193.2439999999</v>
      </c>
      <c r="K49" s="98">
        <v>6156158.93463</v>
      </c>
    </row>
    <row r="50" spans="2:11" s="9" customFormat="1" ht="15" customHeight="1" x14ac:dyDescent="0.25">
      <c r="B50" s="37" t="s">
        <v>23</v>
      </c>
      <c r="C50" s="97">
        <v>18264</v>
      </c>
      <c r="D50" s="96">
        <v>605639.28885000013</v>
      </c>
      <c r="E50" s="96">
        <v>803538.38699999999</v>
      </c>
      <c r="F50" s="96">
        <v>0</v>
      </c>
      <c r="G50" s="96">
        <v>446375.13400000002</v>
      </c>
      <c r="H50" s="96">
        <v>11823.271000000001</v>
      </c>
      <c r="I50" s="96">
        <v>5470907</v>
      </c>
      <c r="J50" s="96">
        <v>1026299.683</v>
      </c>
      <c r="K50" s="98">
        <v>9623841.4272600003</v>
      </c>
    </row>
    <row r="51" spans="2:11" s="9" customFormat="1" ht="15" customHeight="1" x14ac:dyDescent="0.25">
      <c r="B51" s="37" t="s">
        <v>24</v>
      </c>
      <c r="C51" s="97">
        <v>27724</v>
      </c>
      <c r="D51" s="96">
        <v>1167411.5137999998</v>
      </c>
      <c r="E51" s="96">
        <v>333979.49900000001</v>
      </c>
      <c r="F51" s="96">
        <v>3752.0279999999998</v>
      </c>
      <c r="G51" s="96">
        <v>3436.7049999999999</v>
      </c>
      <c r="H51" s="96">
        <v>14257.859</v>
      </c>
      <c r="I51" s="96">
        <v>2240955</v>
      </c>
      <c r="J51" s="96">
        <v>408693.11900000001</v>
      </c>
      <c r="K51" s="98">
        <v>4068411.5379200005</v>
      </c>
    </row>
    <row r="52" spans="2:11" s="9" customFormat="1" ht="15" customHeight="1" x14ac:dyDescent="0.25">
      <c r="B52" s="37" t="s">
        <v>159</v>
      </c>
      <c r="C52" s="97">
        <v>63</v>
      </c>
      <c r="D52" s="96">
        <v>580.48500000000001</v>
      </c>
      <c r="E52" s="96">
        <v>159.523</v>
      </c>
      <c r="F52" s="96">
        <v>0</v>
      </c>
      <c r="G52" s="96">
        <v>0</v>
      </c>
      <c r="H52" s="96">
        <v>0</v>
      </c>
      <c r="I52" s="96">
        <v>896</v>
      </c>
      <c r="J52" s="96">
        <v>170.24</v>
      </c>
      <c r="K52" s="98">
        <v>2896.8110000000001</v>
      </c>
    </row>
    <row r="53" spans="2:11" s="9" customFormat="1" ht="15" customHeight="1" thickBot="1" x14ac:dyDescent="0.3">
      <c r="B53" s="38" t="s">
        <v>26</v>
      </c>
      <c r="C53" s="99">
        <v>57</v>
      </c>
      <c r="D53" s="100">
        <v>3635.8020000000001</v>
      </c>
      <c r="E53" s="100">
        <v>0</v>
      </c>
      <c r="F53" s="100">
        <v>0</v>
      </c>
      <c r="G53" s="100">
        <v>0</v>
      </c>
      <c r="H53" s="100">
        <v>0</v>
      </c>
      <c r="I53" s="100">
        <v>1811</v>
      </c>
      <c r="J53" s="100">
        <v>344.09</v>
      </c>
      <c r="K53" s="101">
        <v>2581.0120000000002</v>
      </c>
    </row>
    <row r="54" spans="2:11" s="9" customFormat="1" ht="15" customHeight="1" thickTop="1" x14ac:dyDescent="0.2">
      <c r="B54" s="113" t="s">
        <v>195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2:11" s="9" customFormat="1" ht="15" customHeight="1" x14ac:dyDescent="0.25">
      <c r="C55" s="68"/>
      <c r="D55" s="68"/>
      <c r="E55" s="68"/>
      <c r="F55" s="68"/>
      <c r="G55" s="68"/>
      <c r="H55" s="68"/>
      <c r="I55" s="68"/>
      <c r="J55" s="68"/>
      <c r="K55" s="68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 activeCell="B2" sqref="B2:AE2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2.5" customHeight="1" thickTop="1" thickBot="1" x14ac:dyDescent="0.3">
      <c r="B2" s="121" t="s">
        <v>196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</row>
    <row r="3" spans="2:31" s="4" customFormat="1" ht="130.5" customHeight="1" thickBot="1" x14ac:dyDescent="0.3">
      <c r="B3" s="45" t="s">
        <v>169</v>
      </c>
      <c r="C3" s="62" t="s">
        <v>59</v>
      </c>
      <c r="D3" s="108" t="s">
        <v>164</v>
      </c>
      <c r="E3" s="108" t="s">
        <v>165</v>
      </c>
      <c r="F3" s="108" t="s">
        <v>166</v>
      </c>
      <c r="G3" s="108" t="s">
        <v>167</v>
      </c>
      <c r="H3" s="108" t="s">
        <v>168</v>
      </c>
      <c r="I3" s="108" t="s">
        <v>169</v>
      </c>
      <c r="J3" s="108" t="s">
        <v>170</v>
      </c>
      <c r="K3" s="109" t="s">
        <v>171</v>
      </c>
      <c r="L3" s="109" t="s">
        <v>172</v>
      </c>
      <c r="M3" s="109" t="s">
        <v>173</v>
      </c>
      <c r="N3" s="108" t="s">
        <v>174</v>
      </c>
      <c r="O3" s="108" t="s">
        <v>175</v>
      </c>
      <c r="P3" s="110" t="s">
        <v>176</v>
      </c>
      <c r="Q3" s="110" t="s">
        <v>177</v>
      </c>
      <c r="R3" s="109" t="s">
        <v>178</v>
      </c>
      <c r="S3" s="110" t="s">
        <v>179</v>
      </c>
      <c r="T3" s="110" t="s">
        <v>180</v>
      </c>
      <c r="U3" s="110" t="s">
        <v>181</v>
      </c>
      <c r="V3" s="110" t="s">
        <v>182</v>
      </c>
      <c r="W3" s="109" t="s">
        <v>183</v>
      </c>
      <c r="X3" s="110" t="s">
        <v>184</v>
      </c>
      <c r="Y3" s="110" t="s">
        <v>185</v>
      </c>
      <c r="Z3" s="109" t="s">
        <v>186</v>
      </c>
      <c r="AA3" s="109" t="s">
        <v>187</v>
      </c>
      <c r="AB3" s="109" t="s">
        <v>188</v>
      </c>
      <c r="AC3" s="110" t="s">
        <v>189</v>
      </c>
      <c r="AD3" s="110" t="s">
        <v>190</v>
      </c>
      <c r="AE3" s="111" t="s">
        <v>191</v>
      </c>
    </row>
    <row r="4" spans="2:31" s="11" customFormat="1" ht="15" customHeight="1" thickTop="1" x14ac:dyDescent="0.25">
      <c r="B4" s="63" t="s">
        <v>122</v>
      </c>
      <c r="C4" s="64">
        <v>324163</v>
      </c>
      <c r="D4" s="65">
        <v>5362258.4522799989</v>
      </c>
      <c r="E4" s="65">
        <v>-2114669.5168699995</v>
      </c>
      <c r="F4" s="65">
        <v>67487.994030000016</v>
      </c>
      <c r="G4" s="65">
        <v>707635.9582900001</v>
      </c>
      <c r="H4" s="65">
        <v>211211.72195000001</v>
      </c>
      <c r="I4" s="65">
        <v>6663898.6912800055</v>
      </c>
      <c r="J4" s="65">
        <v>911882.22273000004</v>
      </c>
      <c r="K4" s="65">
        <v>4460408.4887700006</v>
      </c>
      <c r="L4" s="65">
        <v>2212116.2260499997</v>
      </c>
      <c r="M4" s="65">
        <v>15534.959870000004</v>
      </c>
      <c r="N4" s="65">
        <v>6628.04918</v>
      </c>
      <c r="O4" s="65">
        <v>151574.94961000001</v>
      </c>
      <c r="P4" s="65">
        <v>75509.554380000001</v>
      </c>
      <c r="Q4" s="65">
        <v>154662.75219999999</v>
      </c>
      <c r="R4" s="65">
        <v>0</v>
      </c>
      <c r="S4" s="65">
        <v>7258.2758499999991</v>
      </c>
      <c r="T4" s="65">
        <v>24121.71</v>
      </c>
      <c r="U4" s="65">
        <v>654.12</v>
      </c>
      <c r="V4" s="65">
        <v>29944.31</v>
      </c>
      <c r="W4" s="65">
        <v>387762.08199999999</v>
      </c>
      <c r="X4" s="65">
        <v>365680.50599999999</v>
      </c>
      <c r="Y4" s="65">
        <v>363262.29200000002</v>
      </c>
      <c r="Z4" s="65">
        <v>140385.76199999999</v>
      </c>
      <c r="AA4" s="65">
        <v>89572.4</v>
      </c>
      <c r="AB4" s="65">
        <v>0</v>
      </c>
      <c r="AC4" s="65">
        <v>3560950.2019399982</v>
      </c>
      <c r="AD4" s="65">
        <v>967770.777</v>
      </c>
      <c r="AE4" s="66">
        <v>6361.5690000000004</v>
      </c>
    </row>
    <row r="5" spans="2:31" s="11" customFormat="1" ht="15" customHeight="1" x14ac:dyDescent="0.25">
      <c r="B5" s="56" t="s">
        <v>60</v>
      </c>
      <c r="C5" s="7">
        <v>249702</v>
      </c>
      <c r="D5" s="8">
        <v>7730272.7694400009</v>
      </c>
      <c r="E5" s="8">
        <v>9629852.8873599991</v>
      </c>
      <c r="F5" s="8">
        <v>47267.557140000019</v>
      </c>
      <c r="G5" s="8">
        <v>1529472.9315500006</v>
      </c>
      <c r="H5" s="8">
        <v>250580.78644</v>
      </c>
      <c r="I5" s="8">
        <v>18370467.472769998</v>
      </c>
      <c r="J5" s="8">
        <v>1362011.5555299998</v>
      </c>
      <c r="K5" s="8">
        <v>6371397.2836599993</v>
      </c>
      <c r="L5" s="8">
        <v>1805013.1422699995</v>
      </c>
      <c r="M5" s="8">
        <v>11859.65216</v>
      </c>
      <c r="N5" s="8">
        <v>16527.20865</v>
      </c>
      <c r="O5" s="8">
        <v>248082.86947999985</v>
      </c>
      <c r="P5" s="8">
        <v>70746.905900000012</v>
      </c>
      <c r="Q5" s="8">
        <v>176903.84</v>
      </c>
      <c r="R5" s="8">
        <v>0</v>
      </c>
      <c r="S5" s="8">
        <v>316.41883000000001</v>
      </c>
      <c r="T5" s="8">
        <v>31873.86</v>
      </c>
      <c r="U5" s="8">
        <v>873.54</v>
      </c>
      <c r="V5" s="8">
        <v>19105.72</v>
      </c>
      <c r="W5" s="8">
        <v>769103.64800000004</v>
      </c>
      <c r="X5" s="8">
        <v>760587.58700000006</v>
      </c>
      <c r="Y5" s="8">
        <v>706925.41399999999</v>
      </c>
      <c r="Z5" s="8">
        <v>307262.353</v>
      </c>
      <c r="AA5" s="8">
        <v>35130.785000000003</v>
      </c>
      <c r="AB5" s="8">
        <v>2.97</v>
      </c>
      <c r="AC5" s="8">
        <v>2820092.1145699993</v>
      </c>
      <c r="AD5" s="8">
        <v>2679375.1179999998</v>
      </c>
      <c r="AE5" s="57">
        <v>736.12699999999995</v>
      </c>
    </row>
    <row r="6" spans="2:31" s="11" customFormat="1" ht="15" customHeight="1" x14ac:dyDescent="0.25">
      <c r="B6" s="56" t="s">
        <v>61</v>
      </c>
      <c r="C6" s="7">
        <v>233397</v>
      </c>
      <c r="D6" s="8">
        <v>13276654.149329999</v>
      </c>
      <c r="E6" s="8">
        <v>14853382.616630005</v>
      </c>
      <c r="F6" s="8">
        <v>54328.315770000016</v>
      </c>
      <c r="G6" s="8">
        <v>1469866.1418900006</v>
      </c>
      <c r="H6" s="8">
        <v>294239.43826000008</v>
      </c>
      <c r="I6" s="8">
        <v>29315262.594440013</v>
      </c>
      <c r="J6" s="8">
        <v>2714035.78938</v>
      </c>
      <c r="K6" s="8">
        <v>10564269.779479999</v>
      </c>
      <c r="L6" s="8">
        <v>2671840.4923899998</v>
      </c>
      <c r="M6" s="8">
        <v>24648.788049999999</v>
      </c>
      <c r="N6" s="8">
        <v>26340.436959999999</v>
      </c>
      <c r="O6" s="8">
        <v>365467.34063000034</v>
      </c>
      <c r="P6" s="8">
        <v>73370.693650000001</v>
      </c>
      <c r="Q6" s="8">
        <v>208810.43794999999</v>
      </c>
      <c r="R6" s="8">
        <v>0.89400000000000002</v>
      </c>
      <c r="S6" s="8">
        <v>239.25524000000001</v>
      </c>
      <c r="T6" s="8">
        <v>59052.959999999999</v>
      </c>
      <c r="U6" s="8">
        <v>633.41999999999996</v>
      </c>
      <c r="V6" s="8">
        <v>12623.805</v>
      </c>
      <c r="W6" s="8">
        <v>1001065.453</v>
      </c>
      <c r="X6" s="8">
        <v>999024.03</v>
      </c>
      <c r="Y6" s="8">
        <v>885592.29799999995</v>
      </c>
      <c r="Z6" s="8">
        <v>505614.31599999999</v>
      </c>
      <c r="AA6" s="8">
        <v>45696.5</v>
      </c>
      <c r="AB6" s="8">
        <v>0</v>
      </c>
      <c r="AC6" s="8">
        <v>2943322.7185800015</v>
      </c>
      <c r="AD6" s="8">
        <v>4294248.7039999999</v>
      </c>
      <c r="AE6" s="57">
        <v>641.77800000000002</v>
      </c>
    </row>
    <row r="7" spans="2:31" s="11" customFormat="1" ht="15" customHeight="1" x14ac:dyDescent="0.25">
      <c r="B7" s="56" t="s">
        <v>62</v>
      </c>
      <c r="C7" s="7">
        <v>249674</v>
      </c>
      <c r="D7" s="8">
        <v>19985095.538129997</v>
      </c>
      <c r="E7" s="8">
        <v>21409014.234770007</v>
      </c>
      <c r="F7" s="8">
        <v>88595.128760000036</v>
      </c>
      <c r="G7" s="8">
        <v>1951261.1436099994</v>
      </c>
      <c r="H7" s="8">
        <v>424316.35286000004</v>
      </c>
      <c r="I7" s="8">
        <v>42983763.724189989</v>
      </c>
      <c r="J7" s="8">
        <v>4627981.3172700005</v>
      </c>
      <c r="K7" s="8">
        <v>15358472.651860001</v>
      </c>
      <c r="L7" s="8">
        <v>4142443.8613500004</v>
      </c>
      <c r="M7" s="8">
        <v>58971.629519999995</v>
      </c>
      <c r="N7" s="8">
        <v>54584.3292</v>
      </c>
      <c r="O7" s="8">
        <v>780230.01979000086</v>
      </c>
      <c r="P7" s="8">
        <v>123427.95640000001</v>
      </c>
      <c r="Q7" s="8">
        <v>372659.70600000001</v>
      </c>
      <c r="R7" s="8">
        <v>20.161999999999999</v>
      </c>
      <c r="S7" s="8">
        <v>352.57614000000001</v>
      </c>
      <c r="T7" s="8">
        <v>146518.74</v>
      </c>
      <c r="U7" s="8">
        <v>571.32000000000005</v>
      </c>
      <c r="V7" s="8">
        <v>13088.45</v>
      </c>
      <c r="W7" s="8">
        <v>1281525.1640000001</v>
      </c>
      <c r="X7" s="8">
        <v>1230132.97</v>
      </c>
      <c r="Y7" s="8">
        <v>1029861.045</v>
      </c>
      <c r="Z7" s="8">
        <v>755110.43900000001</v>
      </c>
      <c r="AA7" s="8">
        <v>79611.199999999997</v>
      </c>
      <c r="AB7" s="8">
        <v>0.72</v>
      </c>
      <c r="AC7" s="8">
        <v>4362446.9220800009</v>
      </c>
      <c r="AD7" s="8">
        <v>6244829.1239999998</v>
      </c>
      <c r="AE7" s="57">
        <v>191483.40100000001</v>
      </c>
    </row>
    <row r="8" spans="2:31" s="11" customFormat="1" ht="15" customHeight="1" x14ac:dyDescent="0.25">
      <c r="B8" s="56" t="s">
        <v>63</v>
      </c>
      <c r="C8" s="7">
        <v>150107</v>
      </c>
      <c r="D8" s="8">
        <v>21969099.215209994</v>
      </c>
      <c r="E8" s="8">
        <v>10378771.295690004</v>
      </c>
      <c r="F8" s="8">
        <v>62734.558120000009</v>
      </c>
      <c r="G8" s="8">
        <v>1286928.0415700001</v>
      </c>
      <c r="H8" s="8">
        <v>290766.08666999999</v>
      </c>
      <c r="I8" s="8">
        <v>33640365.20882</v>
      </c>
      <c r="J8" s="8">
        <v>5207327.9146900009</v>
      </c>
      <c r="K8" s="8">
        <v>16763635.241020001</v>
      </c>
      <c r="L8" s="8">
        <v>2455203.5124500003</v>
      </c>
      <c r="M8" s="8">
        <v>40604.86</v>
      </c>
      <c r="N8" s="8">
        <v>66177.376550000001</v>
      </c>
      <c r="O8" s="8">
        <v>906749.03507999959</v>
      </c>
      <c r="P8" s="8">
        <v>109792.37120000001</v>
      </c>
      <c r="Q8" s="8">
        <v>339212.03139999998</v>
      </c>
      <c r="R8" s="8">
        <v>37.161999999999999</v>
      </c>
      <c r="S8" s="8">
        <v>124.94447</v>
      </c>
      <c r="T8" s="8">
        <v>171749.97</v>
      </c>
      <c r="U8" s="8">
        <v>513.36</v>
      </c>
      <c r="V8" s="8">
        <v>8821.89</v>
      </c>
      <c r="W8" s="8">
        <v>849774.505</v>
      </c>
      <c r="X8" s="8">
        <v>617143.72499999998</v>
      </c>
      <c r="Y8" s="8">
        <v>434204.15500000003</v>
      </c>
      <c r="Z8" s="8">
        <v>1074597.466</v>
      </c>
      <c r="AA8" s="8">
        <v>85725.835000000006</v>
      </c>
      <c r="AB8" s="8">
        <v>0.81</v>
      </c>
      <c r="AC8" s="8">
        <v>2795285.0684700003</v>
      </c>
      <c r="AD8" s="8">
        <v>4828964.2419999996</v>
      </c>
      <c r="AE8" s="57">
        <v>789405.755</v>
      </c>
    </row>
    <row r="9" spans="2:31" s="11" customFormat="1" ht="15" customHeight="1" x14ac:dyDescent="0.25">
      <c r="B9" s="56" t="s">
        <v>64</v>
      </c>
      <c r="C9" s="7">
        <v>126405</v>
      </c>
      <c r="D9" s="8">
        <v>25086456.642220002</v>
      </c>
      <c r="E9" s="8">
        <v>8377506.9494300019</v>
      </c>
      <c r="F9" s="8">
        <v>60992.509680000032</v>
      </c>
      <c r="G9" s="8">
        <v>1178120.0473199999</v>
      </c>
      <c r="H9" s="8">
        <v>237850.59227000002</v>
      </c>
      <c r="I9" s="8">
        <v>34691563.504949979</v>
      </c>
      <c r="J9" s="8">
        <v>6050701.8205599999</v>
      </c>
      <c r="K9" s="8">
        <v>19037161.301659998</v>
      </c>
      <c r="L9" s="8">
        <v>2262985.7071099998</v>
      </c>
      <c r="M9" s="8">
        <v>40342.089319999999</v>
      </c>
      <c r="N9" s="8">
        <v>75966.136900000012</v>
      </c>
      <c r="O9" s="8">
        <v>936827.74620000029</v>
      </c>
      <c r="P9" s="8">
        <v>97151.00675</v>
      </c>
      <c r="Q9" s="8">
        <v>307705.17910000001</v>
      </c>
      <c r="R9" s="8">
        <v>3.6389999999999998</v>
      </c>
      <c r="S9" s="8">
        <v>70.054460000000006</v>
      </c>
      <c r="T9" s="8">
        <v>176521.32</v>
      </c>
      <c r="U9" s="8">
        <v>115.92</v>
      </c>
      <c r="V9" s="8">
        <v>5575.07</v>
      </c>
      <c r="W9" s="8">
        <v>797894.32299999997</v>
      </c>
      <c r="X9" s="8">
        <v>394333.527</v>
      </c>
      <c r="Y9" s="8">
        <v>243812.96900000001</v>
      </c>
      <c r="Z9" s="8">
        <v>1425311.1669999999</v>
      </c>
      <c r="AA9" s="8">
        <v>100684.6</v>
      </c>
      <c r="AB9" s="8">
        <v>0</v>
      </c>
      <c r="AC9" s="8">
        <v>2476604.46808</v>
      </c>
      <c r="AD9" s="8">
        <v>4986666.2050000001</v>
      </c>
      <c r="AE9" s="57">
        <v>1300148.7220000001</v>
      </c>
    </row>
    <row r="10" spans="2:31" s="11" customFormat="1" ht="15" customHeight="1" x14ac:dyDescent="0.25">
      <c r="B10" s="56" t="s">
        <v>65</v>
      </c>
      <c r="C10" s="7">
        <v>115938</v>
      </c>
      <c r="D10" s="8">
        <v>29672718.27344</v>
      </c>
      <c r="E10" s="8">
        <v>6743461.5263099996</v>
      </c>
      <c r="F10" s="8">
        <v>71192.345870000005</v>
      </c>
      <c r="G10" s="8">
        <v>1101403.2367499999</v>
      </c>
      <c r="H10" s="8">
        <v>216614.92658999999</v>
      </c>
      <c r="I10" s="8">
        <v>37634909.756050006</v>
      </c>
      <c r="J10" s="8">
        <v>7239298.6543000005</v>
      </c>
      <c r="K10" s="8">
        <v>22433730.95214</v>
      </c>
      <c r="L10" s="8">
        <v>1633044.6312900002</v>
      </c>
      <c r="M10" s="8">
        <v>26617.954090000003</v>
      </c>
      <c r="N10" s="8">
        <v>84701.969500000007</v>
      </c>
      <c r="O10" s="8">
        <v>1011171.7089899995</v>
      </c>
      <c r="P10" s="8">
        <v>90838.216409999994</v>
      </c>
      <c r="Q10" s="8">
        <v>304047.57420000003</v>
      </c>
      <c r="R10" s="8">
        <v>67.933000000000007</v>
      </c>
      <c r="S10" s="8">
        <v>328.73140999999998</v>
      </c>
      <c r="T10" s="8">
        <v>196892.19</v>
      </c>
      <c r="U10" s="8">
        <v>434.7</v>
      </c>
      <c r="V10" s="8">
        <v>3923.855</v>
      </c>
      <c r="W10" s="8">
        <v>827341.79399999999</v>
      </c>
      <c r="X10" s="8">
        <v>294260.65996000002</v>
      </c>
      <c r="Y10" s="8">
        <v>183344.60495999997</v>
      </c>
      <c r="Z10" s="8">
        <v>1882753.8740000001</v>
      </c>
      <c r="AA10" s="8">
        <v>121629.6</v>
      </c>
      <c r="AB10" s="8">
        <v>0</v>
      </c>
      <c r="AC10" s="8">
        <v>2320960.2822000007</v>
      </c>
      <c r="AD10" s="8">
        <v>5416759.608</v>
      </c>
      <c r="AE10" s="57">
        <v>1793716.8689999999</v>
      </c>
    </row>
    <row r="11" spans="2:31" s="11" customFormat="1" ht="15" customHeight="1" x14ac:dyDescent="0.25">
      <c r="B11" s="56" t="s">
        <v>66</v>
      </c>
      <c r="C11" s="7">
        <v>106602</v>
      </c>
      <c r="D11" s="8">
        <v>32972312.376290005</v>
      </c>
      <c r="E11" s="8">
        <v>5798661.5956800012</v>
      </c>
      <c r="F11" s="8">
        <v>64445.133689999995</v>
      </c>
      <c r="G11" s="8">
        <v>1026020.3667300005</v>
      </c>
      <c r="H11" s="8">
        <v>216950.56779</v>
      </c>
      <c r="I11" s="8">
        <v>39935624.221269958</v>
      </c>
      <c r="J11" s="8">
        <v>8095173.4070200007</v>
      </c>
      <c r="K11" s="8">
        <v>24876252.754270006</v>
      </c>
      <c r="L11" s="8">
        <v>1348125.0593699999</v>
      </c>
      <c r="M11" s="8">
        <v>40702.593099999998</v>
      </c>
      <c r="N11" s="8">
        <v>92800.612999999998</v>
      </c>
      <c r="O11" s="8">
        <v>1065479.6536500021</v>
      </c>
      <c r="P11" s="8">
        <v>90702.127189999999</v>
      </c>
      <c r="Q11" s="8">
        <v>300552.90253999998</v>
      </c>
      <c r="R11" s="8">
        <v>26.643000000000001</v>
      </c>
      <c r="S11" s="8">
        <v>121.00697</v>
      </c>
      <c r="T11" s="8">
        <v>189810.72</v>
      </c>
      <c r="U11" s="8">
        <v>505.08</v>
      </c>
      <c r="V11" s="8">
        <v>2882.0050000000001</v>
      </c>
      <c r="W11" s="8">
        <v>818414.73</v>
      </c>
      <c r="X11" s="8">
        <v>188502.37599999999</v>
      </c>
      <c r="Y11" s="8">
        <v>121245.88499999999</v>
      </c>
      <c r="Z11" s="8">
        <v>2298865.568</v>
      </c>
      <c r="AA11" s="8">
        <v>152714.96599999999</v>
      </c>
      <c r="AB11" s="8">
        <v>0</v>
      </c>
      <c r="AC11" s="8">
        <v>2149097.5011199997</v>
      </c>
      <c r="AD11" s="8">
        <v>5752038.5449999999</v>
      </c>
      <c r="AE11" s="57">
        <v>2249674.0929999999</v>
      </c>
    </row>
    <row r="12" spans="2:31" s="11" customFormat="1" ht="15" customHeight="1" x14ac:dyDescent="0.25">
      <c r="B12" s="56" t="s">
        <v>67</v>
      </c>
      <c r="C12" s="7">
        <v>95559</v>
      </c>
      <c r="D12" s="8">
        <v>35111049.702320002</v>
      </c>
      <c r="E12" s="8">
        <v>4280296.93561</v>
      </c>
      <c r="F12" s="8">
        <v>66264.782779999994</v>
      </c>
      <c r="G12" s="8">
        <v>960784.61606000015</v>
      </c>
      <c r="H12" s="8">
        <v>219248.28112999996</v>
      </c>
      <c r="I12" s="8">
        <v>40545047.937150054</v>
      </c>
      <c r="J12" s="8">
        <v>8664978.1094599999</v>
      </c>
      <c r="K12" s="8">
        <v>26444370.589860003</v>
      </c>
      <c r="L12" s="8">
        <v>1147180.65429</v>
      </c>
      <c r="M12" s="8">
        <v>31958.32</v>
      </c>
      <c r="N12" s="8">
        <v>93342.91</v>
      </c>
      <c r="O12" s="8">
        <v>1073301.1586500006</v>
      </c>
      <c r="P12" s="8">
        <v>88754.452000000005</v>
      </c>
      <c r="Q12" s="8">
        <v>286830.11092000001</v>
      </c>
      <c r="R12" s="8">
        <v>270</v>
      </c>
      <c r="S12" s="8">
        <v>187.65816999999996</v>
      </c>
      <c r="T12" s="8">
        <v>179595.27</v>
      </c>
      <c r="U12" s="8">
        <v>273.24</v>
      </c>
      <c r="V12" s="8">
        <v>1743.675</v>
      </c>
      <c r="W12" s="8">
        <v>798522.07700000005</v>
      </c>
      <c r="X12" s="8">
        <v>114477.16800000001</v>
      </c>
      <c r="Y12" s="8">
        <v>74372.630999999994</v>
      </c>
      <c r="Z12" s="8">
        <v>2661040.2680000002</v>
      </c>
      <c r="AA12" s="8">
        <v>160761.79500000001</v>
      </c>
      <c r="AB12" s="8">
        <v>0</v>
      </c>
      <c r="AC12" s="8">
        <v>2107685.4973199996</v>
      </c>
      <c r="AD12" s="8">
        <v>5843557.1900000004</v>
      </c>
      <c r="AE12" s="57">
        <v>2568370.38</v>
      </c>
    </row>
    <row r="13" spans="2:31" s="11" customFormat="1" ht="15" customHeight="1" x14ac:dyDescent="0.25">
      <c r="B13" s="56" t="s">
        <v>68</v>
      </c>
      <c r="C13" s="7">
        <v>79704</v>
      </c>
      <c r="D13" s="8">
        <v>33018063.288949996</v>
      </c>
      <c r="E13" s="8">
        <v>3701962.7319300012</v>
      </c>
      <c r="F13" s="8">
        <v>64370.627050000003</v>
      </c>
      <c r="G13" s="8">
        <v>897113.07246000017</v>
      </c>
      <c r="H13" s="8">
        <v>211373.72698999997</v>
      </c>
      <c r="I13" s="8">
        <v>37791989.677069992</v>
      </c>
      <c r="J13" s="8">
        <v>8166278.987110001</v>
      </c>
      <c r="K13" s="8">
        <v>24851189.240840003</v>
      </c>
      <c r="L13" s="8">
        <v>914679.81226000004</v>
      </c>
      <c r="M13" s="8">
        <v>32278.810359999999</v>
      </c>
      <c r="N13" s="8">
        <v>87774.738489999989</v>
      </c>
      <c r="O13" s="8">
        <v>1000445.43348</v>
      </c>
      <c r="P13" s="8">
        <v>84477.632689999999</v>
      </c>
      <c r="Q13" s="8">
        <v>253720.68980000002</v>
      </c>
      <c r="R13" s="8">
        <v>160.91800000000001</v>
      </c>
      <c r="S13" s="8">
        <v>179.40790000000001</v>
      </c>
      <c r="T13" s="8">
        <v>155457</v>
      </c>
      <c r="U13" s="8">
        <v>538.20000000000005</v>
      </c>
      <c r="V13" s="8">
        <v>1256.25</v>
      </c>
      <c r="W13" s="8">
        <v>697659.21100000001</v>
      </c>
      <c r="X13" s="8">
        <v>61443.173000000003</v>
      </c>
      <c r="Y13" s="8">
        <v>38823.728999999999</v>
      </c>
      <c r="Z13" s="8">
        <v>2689838.6129999999</v>
      </c>
      <c r="AA13" s="8">
        <v>164546.29999999999</v>
      </c>
      <c r="AB13" s="8">
        <v>0</v>
      </c>
      <c r="AC13" s="8">
        <v>1897570.4674299995</v>
      </c>
      <c r="AD13" s="8">
        <v>5448192.9069999997</v>
      </c>
      <c r="AE13" s="57">
        <v>2642538.2086399999</v>
      </c>
    </row>
    <row r="14" spans="2:31" s="11" customFormat="1" ht="15" customHeight="1" x14ac:dyDescent="0.25">
      <c r="B14" s="56" t="s">
        <v>69</v>
      </c>
      <c r="C14" s="7">
        <v>64157</v>
      </c>
      <c r="D14" s="8">
        <v>28647481.178209998</v>
      </c>
      <c r="E14" s="8">
        <v>3976096.1025600014</v>
      </c>
      <c r="F14" s="8">
        <v>73152.800209999987</v>
      </c>
      <c r="G14" s="8">
        <v>836162.73712999991</v>
      </c>
      <c r="H14" s="8">
        <v>191645.20946000004</v>
      </c>
      <c r="I14" s="8">
        <v>33627467.773809977</v>
      </c>
      <c r="J14" s="8">
        <v>7085571.0032900004</v>
      </c>
      <c r="K14" s="8">
        <v>21559133.598919999</v>
      </c>
      <c r="L14" s="8">
        <v>931336.25374999992</v>
      </c>
      <c r="M14" s="8">
        <v>24756.355</v>
      </c>
      <c r="N14" s="8">
        <v>79970.638000000006</v>
      </c>
      <c r="O14" s="8">
        <v>851314.83908000065</v>
      </c>
      <c r="P14" s="8">
        <v>80395.047919999983</v>
      </c>
      <c r="Q14" s="8">
        <v>219255.43498000002</v>
      </c>
      <c r="R14" s="8">
        <v>410.40899999999999</v>
      </c>
      <c r="S14" s="8">
        <v>405.6742200000001</v>
      </c>
      <c r="T14" s="8">
        <v>126563.94</v>
      </c>
      <c r="U14" s="8">
        <v>327.06</v>
      </c>
      <c r="V14" s="8">
        <v>961.11500000000001</v>
      </c>
      <c r="W14" s="8">
        <v>583475.00300000003</v>
      </c>
      <c r="X14" s="8">
        <v>25836.080999999998</v>
      </c>
      <c r="Y14" s="8">
        <v>12506.576999999999</v>
      </c>
      <c r="Z14" s="8">
        <v>2475616.7409999999</v>
      </c>
      <c r="AA14" s="8">
        <v>201144.6</v>
      </c>
      <c r="AB14" s="8">
        <v>0</v>
      </c>
      <c r="AC14" s="8">
        <v>1752153.4193300002</v>
      </c>
      <c r="AD14" s="8">
        <v>4853364.2510000002</v>
      </c>
      <c r="AE14" s="57">
        <v>2546912.6869999999</v>
      </c>
    </row>
    <row r="15" spans="2:31" s="11" customFormat="1" ht="15" customHeight="1" x14ac:dyDescent="0.25">
      <c r="B15" s="56" t="s">
        <v>70</v>
      </c>
      <c r="C15" s="7">
        <v>48965</v>
      </c>
      <c r="D15" s="8">
        <v>24254637.28303</v>
      </c>
      <c r="E15" s="8">
        <v>2970315.3235200001</v>
      </c>
      <c r="F15" s="8">
        <v>61673.571149999989</v>
      </c>
      <c r="G15" s="8">
        <v>771368.69803999981</v>
      </c>
      <c r="H15" s="8">
        <v>171355.29457000003</v>
      </c>
      <c r="I15" s="8">
        <v>28100827.663960002</v>
      </c>
      <c r="J15" s="8">
        <v>6003115.8955899999</v>
      </c>
      <c r="K15" s="8">
        <v>18248998.774439998</v>
      </c>
      <c r="L15" s="8">
        <v>584821.39808999992</v>
      </c>
      <c r="M15" s="8">
        <v>22721.588039999999</v>
      </c>
      <c r="N15" s="8">
        <v>67569.914599999989</v>
      </c>
      <c r="O15" s="8">
        <v>717265.1663599998</v>
      </c>
      <c r="P15" s="8">
        <v>64789.904669999996</v>
      </c>
      <c r="Q15" s="8">
        <v>173533.236</v>
      </c>
      <c r="R15" s="8">
        <v>623.23900000000003</v>
      </c>
      <c r="S15" s="8">
        <v>187.77332000000001</v>
      </c>
      <c r="T15" s="8">
        <v>98575.47</v>
      </c>
      <c r="U15" s="8">
        <v>99.36</v>
      </c>
      <c r="V15" s="8">
        <v>645.21</v>
      </c>
      <c r="W15" s="8">
        <v>459579.59700000001</v>
      </c>
      <c r="X15" s="8">
        <v>10096.541999999999</v>
      </c>
      <c r="Y15" s="8">
        <v>1332.3340000000001</v>
      </c>
      <c r="Z15" s="8">
        <v>2204264.0669999998</v>
      </c>
      <c r="AA15" s="8">
        <v>165879.47500000001</v>
      </c>
      <c r="AB15" s="8">
        <v>0</v>
      </c>
      <c r="AC15" s="8">
        <v>1602560.1980699999</v>
      </c>
      <c r="AD15" s="8">
        <v>4057009.5490000001</v>
      </c>
      <c r="AE15" s="57">
        <v>2268372.6170000001</v>
      </c>
    </row>
    <row r="16" spans="2:31" s="11" customFormat="1" ht="15" customHeight="1" x14ac:dyDescent="0.25">
      <c r="B16" s="56" t="s">
        <v>71</v>
      </c>
      <c r="C16" s="7">
        <v>38584</v>
      </c>
      <c r="D16" s="8">
        <v>20637729.709510002</v>
      </c>
      <c r="E16" s="8">
        <v>2615325.3109200005</v>
      </c>
      <c r="F16" s="8">
        <v>64827.002459999996</v>
      </c>
      <c r="G16" s="8">
        <v>704946.03710000031</v>
      </c>
      <c r="H16" s="8">
        <v>173117.32569999999</v>
      </c>
      <c r="I16" s="8">
        <v>24082286.840569988</v>
      </c>
      <c r="J16" s="8">
        <v>5111454.1407200005</v>
      </c>
      <c r="K16" s="8">
        <v>15524907.402789999</v>
      </c>
      <c r="L16" s="8">
        <v>540728.08042000013</v>
      </c>
      <c r="M16" s="8">
        <v>14635.005999999999</v>
      </c>
      <c r="N16" s="8">
        <v>57964.110999999997</v>
      </c>
      <c r="O16" s="8">
        <v>594765.20459999936</v>
      </c>
      <c r="P16" s="8">
        <v>56575.956709999999</v>
      </c>
      <c r="Q16" s="8">
        <v>143192.519</v>
      </c>
      <c r="R16" s="8">
        <v>96.322000000000003</v>
      </c>
      <c r="S16" s="8">
        <v>216.38351</v>
      </c>
      <c r="T16" s="8">
        <v>77111.64</v>
      </c>
      <c r="U16" s="8">
        <v>149.04</v>
      </c>
      <c r="V16" s="8">
        <v>429.80500000000001</v>
      </c>
      <c r="W16" s="8">
        <v>368671.435</v>
      </c>
      <c r="X16" s="8">
        <v>3927.81</v>
      </c>
      <c r="Y16" s="8">
        <v>-1505.587</v>
      </c>
      <c r="Z16" s="8">
        <v>1964744.7420000001</v>
      </c>
      <c r="AA16" s="8">
        <v>158015</v>
      </c>
      <c r="AB16" s="8">
        <v>0</v>
      </c>
      <c r="AC16" s="8">
        <v>1429783.8808800001</v>
      </c>
      <c r="AD16" s="8">
        <v>3479553.5780000002</v>
      </c>
      <c r="AE16" s="57">
        <v>2059118.666</v>
      </c>
    </row>
    <row r="17" spans="2:31" s="11" customFormat="1" ht="15" customHeight="1" x14ac:dyDescent="0.25">
      <c r="B17" s="56" t="s">
        <v>72</v>
      </c>
      <c r="C17" s="7">
        <v>30752</v>
      </c>
      <c r="D17" s="8">
        <v>17600028.961339995</v>
      </c>
      <c r="E17" s="8">
        <v>2346798.0079099992</v>
      </c>
      <c r="F17" s="8">
        <v>67848.745680000007</v>
      </c>
      <c r="G17" s="8">
        <v>635443.52538999997</v>
      </c>
      <c r="H17" s="8">
        <v>139588.79835</v>
      </c>
      <c r="I17" s="8">
        <v>20723861.73833999</v>
      </c>
      <c r="J17" s="8">
        <v>4360326.8314199997</v>
      </c>
      <c r="K17" s="8">
        <v>13237673.32192</v>
      </c>
      <c r="L17" s="8">
        <v>432344.26454</v>
      </c>
      <c r="M17" s="8">
        <v>19257.444319999999</v>
      </c>
      <c r="N17" s="8">
        <v>50167.507950000007</v>
      </c>
      <c r="O17" s="8">
        <v>496365.92609000026</v>
      </c>
      <c r="P17" s="8">
        <v>49617.248159999996</v>
      </c>
      <c r="Q17" s="8">
        <v>119201.16099999999</v>
      </c>
      <c r="R17" s="8">
        <v>501.29899999999998</v>
      </c>
      <c r="S17" s="8">
        <v>131.98829000000001</v>
      </c>
      <c r="T17" s="8">
        <v>62195.22</v>
      </c>
      <c r="U17" s="8">
        <v>49.68</v>
      </c>
      <c r="V17" s="8">
        <v>191.62</v>
      </c>
      <c r="W17" s="8">
        <v>298669.04499999998</v>
      </c>
      <c r="X17" s="8">
        <v>1776.2809999999999</v>
      </c>
      <c r="Y17" s="8">
        <v>-2322.3150000000001</v>
      </c>
      <c r="Z17" s="8">
        <v>1742499.63</v>
      </c>
      <c r="AA17" s="8">
        <v>158864.5</v>
      </c>
      <c r="AB17" s="8">
        <v>0</v>
      </c>
      <c r="AC17" s="8">
        <v>1307996.3655999999</v>
      </c>
      <c r="AD17" s="8">
        <v>2995920.2549999999</v>
      </c>
      <c r="AE17" s="57">
        <v>1856719.07</v>
      </c>
    </row>
    <row r="18" spans="2:31" s="11" customFormat="1" ht="15" customHeight="1" x14ac:dyDescent="0.25">
      <c r="B18" s="56" t="s">
        <v>73</v>
      </c>
      <c r="C18" s="7">
        <v>25171</v>
      </c>
      <c r="D18" s="8">
        <v>15355565.325750001</v>
      </c>
      <c r="E18" s="8">
        <v>2135926.3524699993</v>
      </c>
      <c r="F18" s="8">
        <v>50844.755219999999</v>
      </c>
      <c r="G18" s="8">
        <v>588602.63429999992</v>
      </c>
      <c r="H18" s="8">
        <v>148991.02003000001</v>
      </c>
      <c r="I18" s="8">
        <v>18230261.419039994</v>
      </c>
      <c r="J18" s="8">
        <v>3811829.3119999999</v>
      </c>
      <c r="K18" s="8">
        <v>11542349.655750001</v>
      </c>
      <c r="L18" s="8">
        <v>369121.81339999998</v>
      </c>
      <c r="M18" s="8">
        <v>24893.258999999998</v>
      </c>
      <c r="N18" s="8">
        <v>42728.167000000001</v>
      </c>
      <c r="O18" s="8">
        <v>411241.26835999999</v>
      </c>
      <c r="P18" s="8">
        <v>43740.152409999995</v>
      </c>
      <c r="Q18" s="8">
        <v>101004.534</v>
      </c>
      <c r="R18" s="8">
        <v>0</v>
      </c>
      <c r="S18" s="8">
        <v>136.84636</v>
      </c>
      <c r="T18" s="8">
        <v>49971.87</v>
      </c>
      <c r="U18" s="8">
        <v>0</v>
      </c>
      <c r="V18" s="8">
        <v>176.88</v>
      </c>
      <c r="W18" s="8">
        <v>245807.02</v>
      </c>
      <c r="X18" s="8">
        <v>775.69899999999996</v>
      </c>
      <c r="Y18" s="8">
        <v>-2576.9059999999999</v>
      </c>
      <c r="Z18" s="8">
        <v>1566271.9709999999</v>
      </c>
      <c r="AA18" s="8">
        <v>149314.234</v>
      </c>
      <c r="AB18" s="8">
        <v>0</v>
      </c>
      <c r="AC18" s="8">
        <v>1198091.2132899999</v>
      </c>
      <c r="AD18" s="8">
        <v>2640900.3870000001</v>
      </c>
      <c r="AE18" s="57">
        <v>1706208.375</v>
      </c>
    </row>
    <row r="19" spans="2:31" s="11" customFormat="1" ht="15" customHeight="1" x14ac:dyDescent="0.25">
      <c r="B19" s="56" t="s">
        <v>74</v>
      </c>
      <c r="C19" s="7">
        <v>20262</v>
      </c>
      <c r="D19" s="8">
        <v>13107117.881460002</v>
      </c>
      <c r="E19" s="8">
        <v>1943898.1423500006</v>
      </c>
      <c r="F19" s="8">
        <v>56567.386939999997</v>
      </c>
      <c r="G19" s="8">
        <v>539839.51609000016</v>
      </c>
      <c r="H19" s="8">
        <v>128625.96809000001</v>
      </c>
      <c r="I19" s="8">
        <v>15684354.720249994</v>
      </c>
      <c r="J19" s="8">
        <v>3242725.591</v>
      </c>
      <c r="K19" s="8">
        <v>9862604.8124599997</v>
      </c>
      <c r="L19" s="8">
        <v>368117.21876000002</v>
      </c>
      <c r="M19" s="8">
        <v>14875.135</v>
      </c>
      <c r="N19" s="8">
        <v>38270.783000000003</v>
      </c>
      <c r="O19" s="8">
        <v>339490.36541999993</v>
      </c>
      <c r="P19" s="8">
        <v>39275.735340000007</v>
      </c>
      <c r="Q19" s="8">
        <v>82157.269</v>
      </c>
      <c r="R19" s="8">
        <v>9</v>
      </c>
      <c r="S19" s="8">
        <v>166.77591000000001</v>
      </c>
      <c r="T19" s="8">
        <v>41308.92</v>
      </c>
      <c r="U19" s="8">
        <v>0</v>
      </c>
      <c r="V19" s="8">
        <v>152.09</v>
      </c>
      <c r="W19" s="8">
        <v>197759.26500000001</v>
      </c>
      <c r="X19" s="8">
        <v>563.78099999999995</v>
      </c>
      <c r="Y19" s="8">
        <v>-2038.683</v>
      </c>
      <c r="Z19" s="8">
        <v>1372945.3929999999</v>
      </c>
      <c r="AA19" s="8">
        <v>140502.75</v>
      </c>
      <c r="AB19" s="8">
        <v>0</v>
      </c>
      <c r="AC19" s="8">
        <v>1070883.66607</v>
      </c>
      <c r="AD19" s="8">
        <v>2274552.6609999998</v>
      </c>
      <c r="AE19" s="57">
        <v>1520805.4040000001</v>
      </c>
    </row>
    <row r="20" spans="2:31" s="11" customFormat="1" ht="15" customHeight="1" x14ac:dyDescent="0.25">
      <c r="B20" s="56" t="s">
        <v>75</v>
      </c>
      <c r="C20" s="7">
        <v>17770</v>
      </c>
      <c r="D20" s="8">
        <v>12203357.29243</v>
      </c>
      <c r="E20" s="8">
        <v>1830476.2868499998</v>
      </c>
      <c r="F20" s="8">
        <v>56390.674130000007</v>
      </c>
      <c r="G20" s="8">
        <v>532939.99890000001</v>
      </c>
      <c r="H20" s="8">
        <v>133742.98281000002</v>
      </c>
      <c r="I20" s="8">
        <v>14644386.16526</v>
      </c>
      <c r="J20" s="8">
        <v>3021903.7416400001</v>
      </c>
      <c r="K20" s="8">
        <v>9179672.1267900001</v>
      </c>
      <c r="L20" s="8">
        <v>281462.40720000007</v>
      </c>
      <c r="M20" s="8">
        <v>16566.898000000001</v>
      </c>
      <c r="N20" s="8">
        <v>35613.928</v>
      </c>
      <c r="O20" s="8">
        <v>311622.7244200001</v>
      </c>
      <c r="P20" s="8">
        <v>36712.644999999997</v>
      </c>
      <c r="Q20" s="8">
        <v>76167.403000000006</v>
      </c>
      <c r="R20" s="8">
        <v>0</v>
      </c>
      <c r="S20" s="8">
        <v>104.27858000000001</v>
      </c>
      <c r="T20" s="8">
        <v>36235.35</v>
      </c>
      <c r="U20" s="8">
        <v>0</v>
      </c>
      <c r="V20" s="8">
        <v>135.67500000000001</v>
      </c>
      <c r="W20" s="8">
        <v>180046.99600000001</v>
      </c>
      <c r="X20" s="8">
        <v>415.61099999999999</v>
      </c>
      <c r="Y20" s="8">
        <v>-1661.069</v>
      </c>
      <c r="Z20" s="8">
        <v>1301232.1629999999</v>
      </c>
      <c r="AA20" s="8">
        <v>146340.467</v>
      </c>
      <c r="AB20" s="8">
        <v>0</v>
      </c>
      <c r="AC20" s="8">
        <v>1076085.2320899998</v>
      </c>
      <c r="AD20" s="8">
        <v>2124126.5189999999</v>
      </c>
      <c r="AE20" s="57">
        <v>1455757.872</v>
      </c>
    </row>
    <row r="21" spans="2:31" s="11" customFormat="1" ht="15" customHeight="1" x14ac:dyDescent="0.25">
      <c r="B21" s="56" t="s">
        <v>76</v>
      </c>
      <c r="C21" s="7">
        <v>14366</v>
      </c>
      <c r="D21" s="8">
        <v>10390926.476510001</v>
      </c>
      <c r="E21" s="8">
        <v>1658568.1522900003</v>
      </c>
      <c r="F21" s="8">
        <v>54372.517260000008</v>
      </c>
      <c r="G21" s="8">
        <v>440449.69504000002</v>
      </c>
      <c r="H21" s="8">
        <v>107649.19509000001</v>
      </c>
      <c r="I21" s="8">
        <v>12561893.49612</v>
      </c>
      <c r="J21" s="8">
        <v>2570140.361</v>
      </c>
      <c r="K21" s="8">
        <v>7818323.37751</v>
      </c>
      <c r="L21" s="8">
        <v>264652.74280000001</v>
      </c>
      <c r="M21" s="8">
        <v>19358.166000000001</v>
      </c>
      <c r="N21" s="8">
        <v>29622.87095</v>
      </c>
      <c r="O21" s="8">
        <v>263037.65256000008</v>
      </c>
      <c r="P21" s="8">
        <v>31546.098260000002</v>
      </c>
      <c r="Q21" s="8">
        <v>62999.207999999999</v>
      </c>
      <c r="R21" s="8">
        <v>0</v>
      </c>
      <c r="S21" s="8">
        <v>730.13618999999994</v>
      </c>
      <c r="T21" s="8">
        <v>31052.07</v>
      </c>
      <c r="U21" s="8">
        <v>0</v>
      </c>
      <c r="V21" s="8">
        <v>103.18</v>
      </c>
      <c r="W21" s="8">
        <v>144179.00899999999</v>
      </c>
      <c r="X21" s="8">
        <v>92.203999999999994</v>
      </c>
      <c r="Y21" s="8">
        <v>-1352.721</v>
      </c>
      <c r="Z21" s="8">
        <v>1134299.527</v>
      </c>
      <c r="AA21" s="8">
        <v>127075.5</v>
      </c>
      <c r="AB21" s="8">
        <v>0</v>
      </c>
      <c r="AC21" s="8">
        <v>864381.37512999994</v>
      </c>
      <c r="AD21" s="8">
        <v>1823586.439</v>
      </c>
      <c r="AE21" s="57">
        <v>1282097.6189999999</v>
      </c>
    </row>
    <row r="22" spans="2:31" s="11" customFormat="1" ht="15" customHeight="1" x14ac:dyDescent="0.25">
      <c r="B22" s="56" t="s">
        <v>77</v>
      </c>
      <c r="C22" s="7">
        <v>12280</v>
      </c>
      <c r="D22" s="8">
        <v>9355220.810039999</v>
      </c>
      <c r="E22" s="8">
        <v>1515401.47689</v>
      </c>
      <c r="F22" s="8">
        <v>44594.906980000007</v>
      </c>
      <c r="G22" s="8">
        <v>390799.51845999999</v>
      </c>
      <c r="H22" s="8">
        <v>109312.16117000001</v>
      </c>
      <c r="I22" s="8">
        <v>11352638.231699998</v>
      </c>
      <c r="J22" s="8">
        <v>2309127.5296399998</v>
      </c>
      <c r="K22" s="8">
        <v>7045705.9973999998</v>
      </c>
      <c r="L22" s="8">
        <v>243659.041</v>
      </c>
      <c r="M22" s="8">
        <v>19427.126049999999</v>
      </c>
      <c r="N22" s="8">
        <v>27596.99466</v>
      </c>
      <c r="O22" s="8">
        <v>221597.34273999993</v>
      </c>
      <c r="P22" s="8">
        <v>28283.279999999999</v>
      </c>
      <c r="Q22" s="8">
        <v>54954.046000000002</v>
      </c>
      <c r="R22" s="8">
        <v>172.571</v>
      </c>
      <c r="S22" s="8">
        <v>473.99629999999991</v>
      </c>
      <c r="T22" s="8">
        <v>25603.83</v>
      </c>
      <c r="U22" s="8">
        <v>49.68</v>
      </c>
      <c r="V22" s="8">
        <v>52.594999999999999</v>
      </c>
      <c r="W22" s="8">
        <v>124612.52</v>
      </c>
      <c r="X22" s="8">
        <v>122.884</v>
      </c>
      <c r="Y22" s="8">
        <v>-884.08399999999995</v>
      </c>
      <c r="Z22" s="8">
        <v>1047480.851</v>
      </c>
      <c r="AA22" s="8">
        <v>125440.6</v>
      </c>
      <c r="AB22" s="8">
        <v>0</v>
      </c>
      <c r="AC22" s="8">
        <v>778888.05377999996</v>
      </c>
      <c r="AD22" s="8">
        <v>1650549.6229999999</v>
      </c>
      <c r="AE22" s="57">
        <v>1186859.4790000001</v>
      </c>
    </row>
    <row r="23" spans="2:31" s="11" customFormat="1" ht="15" customHeight="1" x14ac:dyDescent="0.25">
      <c r="B23" s="56" t="s">
        <v>78</v>
      </c>
      <c r="C23" s="7">
        <v>10935</v>
      </c>
      <c r="D23" s="8">
        <v>8646859.9134900011</v>
      </c>
      <c r="E23" s="8">
        <v>1566692.4519200001</v>
      </c>
      <c r="F23" s="8">
        <v>46074.500070000002</v>
      </c>
      <c r="G23" s="8">
        <v>376484.94221000007</v>
      </c>
      <c r="H23" s="8">
        <v>98939.915079999992</v>
      </c>
      <c r="I23" s="8">
        <v>10652596.205329999</v>
      </c>
      <c r="J23" s="8">
        <v>2138480.1290799999</v>
      </c>
      <c r="K23" s="8">
        <v>6507093.0293800011</v>
      </c>
      <c r="L23" s="8">
        <v>344703.49683000002</v>
      </c>
      <c r="M23" s="8">
        <v>23669.339</v>
      </c>
      <c r="N23" s="8">
        <v>26179.788</v>
      </c>
      <c r="O23" s="8">
        <v>212109.7738400001</v>
      </c>
      <c r="P23" s="8">
        <v>26105.33928</v>
      </c>
      <c r="Q23" s="8">
        <v>50623.936999999998</v>
      </c>
      <c r="R23" s="8">
        <v>38.156999999999996</v>
      </c>
      <c r="S23" s="8">
        <v>470.08052000000004</v>
      </c>
      <c r="T23" s="8">
        <v>24314.22</v>
      </c>
      <c r="U23" s="8">
        <v>49.68</v>
      </c>
      <c r="V23" s="8">
        <v>39.865000000000002</v>
      </c>
      <c r="W23" s="8">
        <v>113344.224</v>
      </c>
      <c r="X23" s="8">
        <v>39.694000000000003</v>
      </c>
      <c r="Y23" s="8">
        <v>-1148.8409999999999</v>
      </c>
      <c r="Z23" s="8">
        <v>977505.90300000005</v>
      </c>
      <c r="AA23" s="8">
        <v>130845.05</v>
      </c>
      <c r="AB23" s="8">
        <v>0</v>
      </c>
      <c r="AC23" s="8">
        <v>753467.30388999998</v>
      </c>
      <c r="AD23" s="8">
        <v>1548426.301</v>
      </c>
      <c r="AE23" s="57">
        <v>1131574.267</v>
      </c>
    </row>
    <row r="24" spans="2:31" s="11" customFormat="1" ht="15" customHeight="1" x14ac:dyDescent="0.25">
      <c r="B24" s="56" t="s">
        <v>161</v>
      </c>
      <c r="C24" s="7">
        <v>17577</v>
      </c>
      <c r="D24" s="8">
        <v>14879680.712960001</v>
      </c>
      <c r="E24" s="8">
        <v>2698709.5070299995</v>
      </c>
      <c r="F24" s="8">
        <v>101197.93501999999</v>
      </c>
      <c r="G24" s="8">
        <v>691532.41459000006</v>
      </c>
      <c r="H24" s="8">
        <v>175300.46773000003</v>
      </c>
      <c r="I24" s="8">
        <v>18415051.135580007</v>
      </c>
      <c r="J24" s="8">
        <v>3681454.9885</v>
      </c>
      <c r="K24" s="8">
        <v>11199049.399460001</v>
      </c>
      <c r="L24" s="8">
        <v>397529.48025000002</v>
      </c>
      <c r="M24" s="8">
        <v>29903.629000000001</v>
      </c>
      <c r="N24" s="8">
        <v>43706.626899999996</v>
      </c>
      <c r="O24" s="8">
        <v>355151.73658999993</v>
      </c>
      <c r="P24" s="8">
        <v>45303.736089999999</v>
      </c>
      <c r="Q24" s="8">
        <v>82371.807000000001</v>
      </c>
      <c r="R24" s="8">
        <v>458.13200000000001</v>
      </c>
      <c r="S24" s="8">
        <v>544.09410999999989</v>
      </c>
      <c r="T24" s="8">
        <v>38166.660000000003</v>
      </c>
      <c r="U24" s="8">
        <v>0</v>
      </c>
      <c r="V24" s="8">
        <v>76.045000000000002</v>
      </c>
      <c r="W24" s="8">
        <v>185156.15400000001</v>
      </c>
      <c r="X24" s="8">
        <v>182.07599999999999</v>
      </c>
      <c r="Y24" s="8">
        <v>-1094.9490000000001</v>
      </c>
      <c r="Z24" s="8">
        <v>1729128.6780000001</v>
      </c>
      <c r="AA24" s="8">
        <v>239965.9</v>
      </c>
      <c r="AB24" s="8">
        <v>0</v>
      </c>
      <c r="AC24" s="8">
        <v>1330266.9926800001</v>
      </c>
      <c r="AD24" s="8">
        <v>2678009.7220000001</v>
      </c>
      <c r="AE24" s="57">
        <v>2005238.62</v>
      </c>
    </row>
    <row r="25" spans="2:31" s="11" customFormat="1" ht="15" customHeight="1" x14ac:dyDescent="0.25">
      <c r="B25" s="56" t="s">
        <v>79</v>
      </c>
      <c r="C25" s="7">
        <v>14355</v>
      </c>
      <c r="D25" s="8">
        <v>13252892.98215</v>
      </c>
      <c r="E25" s="8">
        <v>2501719.1289600004</v>
      </c>
      <c r="F25" s="8">
        <v>93253.485700000005</v>
      </c>
      <c r="G25" s="8">
        <v>574653.29781000002</v>
      </c>
      <c r="H25" s="8">
        <v>183704.15003999998</v>
      </c>
      <c r="I25" s="8">
        <v>16481880.605280001</v>
      </c>
      <c r="J25" s="8">
        <v>3279082.2179999999</v>
      </c>
      <c r="K25" s="8">
        <v>9973965.0211500004</v>
      </c>
      <c r="L25" s="8">
        <v>336398.90679999994</v>
      </c>
      <c r="M25" s="8">
        <v>36879.584799999997</v>
      </c>
      <c r="N25" s="8">
        <v>39100.313999999998</v>
      </c>
      <c r="O25" s="8">
        <v>311930.81423000002</v>
      </c>
      <c r="P25" s="8">
        <v>37948.425139999999</v>
      </c>
      <c r="Q25" s="8">
        <v>67831.53</v>
      </c>
      <c r="R25" s="8">
        <v>0</v>
      </c>
      <c r="S25" s="8">
        <v>970.97973000000002</v>
      </c>
      <c r="T25" s="8">
        <v>33803.1</v>
      </c>
      <c r="U25" s="8">
        <v>0</v>
      </c>
      <c r="V25" s="8">
        <v>22.11</v>
      </c>
      <c r="W25" s="8">
        <v>158359.32399999999</v>
      </c>
      <c r="X25" s="8">
        <v>217.32599999999999</v>
      </c>
      <c r="Y25" s="8">
        <v>-1009.7190000000001</v>
      </c>
      <c r="Z25" s="8">
        <v>1574800.2879999999</v>
      </c>
      <c r="AA25" s="8">
        <v>224445.11199999999</v>
      </c>
      <c r="AB25" s="8">
        <v>0</v>
      </c>
      <c r="AC25" s="8">
        <v>1103335.3450900002</v>
      </c>
      <c r="AD25" s="8">
        <v>2398809.202</v>
      </c>
      <c r="AE25" s="57">
        <v>1838665.6429999999</v>
      </c>
    </row>
    <row r="26" spans="2:31" s="11" customFormat="1" ht="15" customHeight="1" x14ac:dyDescent="0.25">
      <c r="B26" s="56" t="s">
        <v>80</v>
      </c>
      <c r="C26" s="7">
        <v>11812</v>
      </c>
      <c r="D26" s="8">
        <v>11859713.05026</v>
      </c>
      <c r="E26" s="8">
        <v>2171405.8178699999</v>
      </c>
      <c r="F26" s="8">
        <v>93900.227929999994</v>
      </c>
      <c r="G26" s="8">
        <v>556625.74058999994</v>
      </c>
      <c r="H26" s="8">
        <v>163267.35844000001</v>
      </c>
      <c r="I26" s="8">
        <v>14745154.989080001</v>
      </c>
      <c r="J26" s="8">
        <v>2934706.73386</v>
      </c>
      <c r="K26" s="8">
        <v>8922829.2434</v>
      </c>
      <c r="L26" s="8">
        <v>374485.32613999996</v>
      </c>
      <c r="M26" s="8">
        <v>17909.767</v>
      </c>
      <c r="N26" s="8">
        <v>36831.830999999998</v>
      </c>
      <c r="O26" s="8">
        <v>270010.4067199998</v>
      </c>
      <c r="P26" s="8">
        <v>33135.81523</v>
      </c>
      <c r="Q26" s="8">
        <v>57594.065000000002</v>
      </c>
      <c r="R26" s="8">
        <v>429.17700000000002</v>
      </c>
      <c r="S26" s="8">
        <v>1739.3457099999996</v>
      </c>
      <c r="T26" s="8">
        <v>28365.21</v>
      </c>
      <c r="U26" s="8">
        <v>0</v>
      </c>
      <c r="V26" s="8">
        <v>26.8</v>
      </c>
      <c r="W26" s="8">
        <v>131648.503</v>
      </c>
      <c r="X26" s="8">
        <v>104.113</v>
      </c>
      <c r="Y26" s="8">
        <v>-1013.77</v>
      </c>
      <c r="Z26" s="8">
        <v>1446511.966</v>
      </c>
      <c r="AA26" s="8">
        <v>219326.24100000001</v>
      </c>
      <c r="AB26" s="8">
        <v>0</v>
      </c>
      <c r="AC26" s="8">
        <v>1097289.1992400002</v>
      </c>
      <c r="AD26" s="8">
        <v>2149435.7089999998</v>
      </c>
      <c r="AE26" s="57">
        <v>1686336.6780000001</v>
      </c>
    </row>
    <row r="27" spans="2:31" s="11" customFormat="1" ht="15" customHeight="1" x14ac:dyDescent="0.25">
      <c r="B27" s="56" t="s">
        <v>81</v>
      </c>
      <c r="C27" s="7">
        <v>9724</v>
      </c>
      <c r="D27" s="8">
        <v>10724704.792679999</v>
      </c>
      <c r="E27" s="8">
        <v>1808587.6588699999</v>
      </c>
      <c r="F27" s="8">
        <v>79443.006419999991</v>
      </c>
      <c r="G27" s="8">
        <v>462460.44864999998</v>
      </c>
      <c r="H27" s="8">
        <v>149113.73808999997</v>
      </c>
      <c r="I27" s="8">
        <v>13118087.551829997</v>
      </c>
      <c r="J27" s="8">
        <v>2660609.6203800002</v>
      </c>
      <c r="K27" s="8">
        <v>8062026.0793000003</v>
      </c>
      <c r="L27" s="8">
        <v>312902.04980999994</v>
      </c>
      <c r="M27" s="8">
        <v>15610.486000000001</v>
      </c>
      <c r="N27" s="8">
        <v>33229.525999999998</v>
      </c>
      <c r="O27" s="8">
        <v>230793.65483000001</v>
      </c>
      <c r="P27" s="8">
        <v>28257.772000000001</v>
      </c>
      <c r="Q27" s="8">
        <v>48418.983999999997</v>
      </c>
      <c r="R27" s="8">
        <v>352.76</v>
      </c>
      <c r="S27" s="8">
        <v>7756.6411000000098</v>
      </c>
      <c r="T27" s="8">
        <v>23581.439999999999</v>
      </c>
      <c r="U27" s="8">
        <v>0</v>
      </c>
      <c r="V27" s="8">
        <v>9.3800000000000008</v>
      </c>
      <c r="W27" s="8">
        <v>112805.83</v>
      </c>
      <c r="X27" s="8">
        <v>191.53200000000001</v>
      </c>
      <c r="Y27" s="8">
        <v>-601.58799999999997</v>
      </c>
      <c r="Z27" s="8">
        <v>1330886.0970000001</v>
      </c>
      <c r="AA27" s="8">
        <v>187241.05</v>
      </c>
      <c r="AB27" s="8">
        <v>0</v>
      </c>
      <c r="AC27" s="8">
        <v>911476.47684999998</v>
      </c>
      <c r="AD27" s="8">
        <v>1919435.3089999999</v>
      </c>
      <c r="AE27" s="57">
        <v>1532235.8540000001</v>
      </c>
    </row>
    <row r="28" spans="2:31" s="11" customFormat="1" ht="15" customHeight="1" x14ac:dyDescent="0.25">
      <c r="B28" s="56" t="s">
        <v>82</v>
      </c>
      <c r="C28" s="7">
        <v>8129</v>
      </c>
      <c r="D28" s="8">
        <v>9618301.73171</v>
      </c>
      <c r="E28" s="8">
        <v>1624693.7898299999</v>
      </c>
      <c r="F28" s="8">
        <v>78254.466640000013</v>
      </c>
      <c r="G28" s="8">
        <v>429332.84321000002</v>
      </c>
      <c r="H28" s="8">
        <v>130838.02145</v>
      </c>
      <c r="I28" s="8">
        <v>11774148.56897</v>
      </c>
      <c r="J28" s="8">
        <v>2368007.4870000002</v>
      </c>
      <c r="K28" s="8">
        <v>7248852.7567100003</v>
      </c>
      <c r="L28" s="8">
        <v>158006.55600000001</v>
      </c>
      <c r="M28" s="8">
        <v>23879.839</v>
      </c>
      <c r="N28" s="8">
        <v>30798.409</v>
      </c>
      <c r="O28" s="8">
        <v>197751.25136999998</v>
      </c>
      <c r="P28" s="8">
        <v>25799.056210000002</v>
      </c>
      <c r="Q28" s="8">
        <v>41388.765200000002</v>
      </c>
      <c r="R28" s="8">
        <v>950.29899999999998</v>
      </c>
      <c r="S28" s="8">
        <v>14118.687749999999</v>
      </c>
      <c r="T28" s="8">
        <v>19549.080000000002</v>
      </c>
      <c r="U28" s="8">
        <v>0</v>
      </c>
      <c r="V28" s="8">
        <v>21.105</v>
      </c>
      <c r="W28" s="8">
        <v>97388.995999999999</v>
      </c>
      <c r="X28" s="8">
        <v>60.256</v>
      </c>
      <c r="Y28" s="8">
        <v>-479.03399999999999</v>
      </c>
      <c r="Z28" s="8">
        <v>1212962.237</v>
      </c>
      <c r="AA28" s="8">
        <v>178456.7</v>
      </c>
      <c r="AB28" s="8">
        <v>0</v>
      </c>
      <c r="AC28" s="8">
        <v>815317.61839999992</v>
      </c>
      <c r="AD28" s="8">
        <v>1731871.176</v>
      </c>
      <c r="AE28" s="57">
        <v>1406385.291</v>
      </c>
    </row>
    <row r="29" spans="2:31" s="11" customFormat="1" ht="15" customHeight="1" x14ac:dyDescent="0.25">
      <c r="B29" s="56" t="s">
        <v>83</v>
      </c>
      <c r="C29" s="7">
        <v>6830</v>
      </c>
      <c r="D29" s="8">
        <v>8541136.0941599999</v>
      </c>
      <c r="E29" s="8">
        <v>1476522.9056099996</v>
      </c>
      <c r="F29" s="8">
        <v>82922.510240000003</v>
      </c>
      <c r="G29" s="8">
        <v>404186.95810000005</v>
      </c>
      <c r="H29" s="8">
        <v>132533.14059999998</v>
      </c>
      <c r="I29" s="8">
        <v>10577770.4943</v>
      </c>
      <c r="J29" s="8">
        <v>2114684.3539999998</v>
      </c>
      <c r="K29" s="8">
        <v>6426696.8491599998</v>
      </c>
      <c r="L29" s="8">
        <v>215689.30600000001</v>
      </c>
      <c r="M29" s="8">
        <v>13629.064</v>
      </c>
      <c r="N29" s="8">
        <v>27887.013999999999</v>
      </c>
      <c r="O29" s="8">
        <v>178125.34519999995</v>
      </c>
      <c r="P29" s="8">
        <v>21702.555</v>
      </c>
      <c r="Q29" s="8">
        <v>35205.934000000001</v>
      </c>
      <c r="R29" s="8">
        <v>1560.0350000000001</v>
      </c>
      <c r="S29" s="8">
        <v>18927.65060999999</v>
      </c>
      <c r="T29" s="8">
        <v>17282.43</v>
      </c>
      <c r="U29" s="8">
        <v>0</v>
      </c>
      <c r="V29" s="8">
        <v>7.37</v>
      </c>
      <c r="W29" s="8">
        <v>83820.797000000006</v>
      </c>
      <c r="X29" s="8">
        <v>155.40799999999999</v>
      </c>
      <c r="Y29" s="8">
        <v>-416.351</v>
      </c>
      <c r="Z29" s="8">
        <v>1094303.3419999999</v>
      </c>
      <c r="AA29" s="8">
        <v>165375.20000000001</v>
      </c>
      <c r="AB29" s="8">
        <v>0</v>
      </c>
      <c r="AC29" s="8">
        <v>767981.70160999999</v>
      </c>
      <c r="AD29" s="8">
        <v>1562183.8030000001</v>
      </c>
      <c r="AE29" s="57">
        <v>1284446.2150000001</v>
      </c>
    </row>
    <row r="30" spans="2:31" s="11" customFormat="1" ht="15" customHeight="1" x14ac:dyDescent="0.25">
      <c r="B30" s="56" t="s">
        <v>84</v>
      </c>
      <c r="C30" s="7">
        <v>7091</v>
      </c>
      <c r="D30" s="8">
        <v>9979467.4379999992</v>
      </c>
      <c r="E30" s="8">
        <v>1255312.7272400002</v>
      </c>
      <c r="F30" s="8">
        <v>67276.385490000015</v>
      </c>
      <c r="G30" s="8">
        <v>353153.06568</v>
      </c>
      <c r="H30" s="8">
        <v>120141.17088999999</v>
      </c>
      <c r="I30" s="8">
        <v>11719508.283300001</v>
      </c>
      <c r="J30" s="8">
        <v>2473163.7149999999</v>
      </c>
      <c r="K30" s="8">
        <v>7506328.3130000001</v>
      </c>
      <c r="L30" s="8">
        <v>165245.82999999999</v>
      </c>
      <c r="M30" s="8">
        <v>8636.7090000000007</v>
      </c>
      <c r="N30" s="8">
        <v>26125.402999999998</v>
      </c>
      <c r="O30" s="8">
        <v>177637.81534999999</v>
      </c>
      <c r="P30" s="8">
        <v>24162.996660000001</v>
      </c>
      <c r="Q30" s="8">
        <v>36229.178999999996</v>
      </c>
      <c r="R30" s="8">
        <v>1232.8030000000001</v>
      </c>
      <c r="S30" s="8">
        <v>24423.273089999926</v>
      </c>
      <c r="T30" s="8">
        <v>16326.09</v>
      </c>
      <c r="U30" s="8">
        <v>0</v>
      </c>
      <c r="V30" s="8">
        <v>12.73</v>
      </c>
      <c r="W30" s="8">
        <v>83999.517000000007</v>
      </c>
      <c r="X30" s="8">
        <v>38.411999999999999</v>
      </c>
      <c r="Y30" s="8">
        <v>-382.43099999999998</v>
      </c>
      <c r="Z30" s="8">
        <v>1315893.835</v>
      </c>
      <c r="AA30" s="8">
        <v>143705.94</v>
      </c>
      <c r="AB30" s="8">
        <v>0</v>
      </c>
      <c r="AC30" s="8">
        <v>702221.40824999998</v>
      </c>
      <c r="AD30" s="8">
        <v>1738908.9080000001</v>
      </c>
      <c r="AE30" s="57">
        <v>1456152.9739999999</v>
      </c>
    </row>
    <row r="31" spans="2:31" s="11" customFormat="1" ht="15" customHeight="1" x14ac:dyDescent="0.25">
      <c r="B31" s="56" t="s">
        <v>85</v>
      </c>
      <c r="C31" s="7">
        <v>7585</v>
      </c>
      <c r="D31" s="8">
        <v>11646747.65401</v>
      </c>
      <c r="E31" s="8">
        <v>1160026.0165400002</v>
      </c>
      <c r="F31" s="8">
        <v>74054.805539999987</v>
      </c>
      <c r="G31" s="8">
        <v>298684.85130000004</v>
      </c>
      <c r="H31" s="8">
        <v>116572.91671</v>
      </c>
      <c r="I31" s="8">
        <v>13256734.440100003</v>
      </c>
      <c r="J31" s="8">
        <v>2847197.2089999998</v>
      </c>
      <c r="K31" s="8">
        <v>8800696.9320100006</v>
      </c>
      <c r="L31" s="8">
        <v>133525.77603000001</v>
      </c>
      <c r="M31" s="8">
        <v>8538.7180000000008</v>
      </c>
      <c r="N31" s="8">
        <v>24492.243999999999</v>
      </c>
      <c r="O31" s="8">
        <v>189778.66865000004</v>
      </c>
      <c r="P31" s="8">
        <v>27352.72667</v>
      </c>
      <c r="Q31" s="8">
        <v>40125.822</v>
      </c>
      <c r="R31" s="8">
        <v>0</v>
      </c>
      <c r="S31" s="8">
        <v>54695.438589999794</v>
      </c>
      <c r="T31" s="8">
        <v>18271.89</v>
      </c>
      <c r="U31" s="8">
        <v>0</v>
      </c>
      <c r="V31" s="8">
        <v>10.72</v>
      </c>
      <c r="W31" s="8">
        <v>92067.607999999993</v>
      </c>
      <c r="X31" s="8">
        <v>26.808</v>
      </c>
      <c r="Y31" s="8">
        <v>-253.238</v>
      </c>
      <c r="Z31" s="8">
        <v>1567969.922</v>
      </c>
      <c r="AA31" s="8">
        <v>134482.79999999999</v>
      </c>
      <c r="AB31" s="8">
        <v>0</v>
      </c>
      <c r="AC31" s="8">
        <v>588165.68170000007</v>
      </c>
      <c r="AD31" s="8">
        <v>1996665.676</v>
      </c>
      <c r="AE31" s="57">
        <v>1690962.142</v>
      </c>
    </row>
    <row r="32" spans="2:31" s="11" customFormat="1" ht="15" customHeight="1" x14ac:dyDescent="0.25">
      <c r="B32" s="56" t="s">
        <v>86</v>
      </c>
      <c r="C32" s="7">
        <v>6416</v>
      </c>
      <c r="D32" s="8">
        <v>10398458.34</v>
      </c>
      <c r="E32" s="8">
        <v>1032719.2762800002</v>
      </c>
      <c r="F32" s="8">
        <v>77765.94515</v>
      </c>
      <c r="G32" s="8">
        <v>312978.60367000004</v>
      </c>
      <c r="H32" s="8">
        <v>110526.9117</v>
      </c>
      <c r="I32" s="8">
        <v>11857149.530800002</v>
      </c>
      <c r="J32" s="8">
        <v>2467137.361</v>
      </c>
      <c r="K32" s="8">
        <v>7929771.3530000001</v>
      </c>
      <c r="L32" s="8">
        <v>112042.61197</v>
      </c>
      <c r="M32" s="8">
        <v>6964.1180000000004</v>
      </c>
      <c r="N32" s="8">
        <v>24813.923999999999</v>
      </c>
      <c r="O32" s="8">
        <v>161713.57674999998</v>
      </c>
      <c r="P32" s="8">
        <v>24135.516</v>
      </c>
      <c r="Q32" s="8">
        <v>33060.434999999998</v>
      </c>
      <c r="R32" s="8">
        <v>0</v>
      </c>
      <c r="S32" s="8">
        <v>83425.453169999775</v>
      </c>
      <c r="T32" s="8">
        <v>16783.560000000001</v>
      </c>
      <c r="U32" s="8">
        <v>0</v>
      </c>
      <c r="V32" s="8">
        <v>0</v>
      </c>
      <c r="W32" s="8">
        <v>78617.811000000002</v>
      </c>
      <c r="X32" s="8">
        <v>56.107999999999997</v>
      </c>
      <c r="Y32" s="8">
        <v>-414.29500000000002</v>
      </c>
      <c r="Z32" s="8">
        <v>1429042.0079999999</v>
      </c>
      <c r="AA32" s="8">
        <v>126455.3</v>
      </c>
      <c r="AB32" s="8">
        <v>0</v>
      </c>
      <c r="AC32" s="8">
        <v>607513.32984999998</v>
      </c>
      <c r="AD32" s="8">
        <v>1821673.608</v>
      </c>
      <c r="AE32" s="57">
        <v>1560480.5060000001</v>
      </c>
    </row>
    <row r="33" spans="2:31" s="11" customFormat="1" ht="15" customHeight="1" x14ac:dyDescent="0.25">
      <c r="B33" s="56" t="s">
        <v>87</v>
      </c>
      <c r="C33" s="7">
        <v>4929</v>
      </c>
      <c r="D33" s="8">
        <v>8284242.8730100002</v>
      </c>
      <c r="E33" s="8">
        <v>966385.67247999995</v>
      </c>
      <c r="F33" s="8">
        <v>61728.918190000004</v>
      </c>
      <c r="G33" s="8">
        <v>244022.3885</v>
      </c>
      <c r="H33" s="8">
        <v>104784.87468000001</v>
      </c>
      <c r="I33" s="8">
        <v>9604119.9880599994</v>
      </c>
      <c r="J33" s="8">
        <v>1912244.8547999999</v>
      </c>
      <c r="K33" s="8">
        <v>6372048.0282100001</v>
      </c>
      <c r="L33" s="8">
        <v>90162.936000000002</v>
      </c>
      <c r="M33" s="8">
        <v>11812.337</v>
      </c>
      <c r="N33" s="8">
        <v>20467.778999999999</v>
      </c>
      <c r="O33" s="8">
        <v>133918.95482999994</v>
      </c>
      <c r="P33" s="8">
        <v>18620.804370000002</v>
      </c>
      <c r="Q33" s="8">
        <v>25558.873</v>
      </c>
      <c r="R33" s="8">
        <v>0</v>
      </c>
      <c r="S33" s="8">
        <v>94348.385440000013</v>
      </c>
      <c r="T33" s="8">
        <v>13297.68</v>
      </c>
      <c r="U33" s="8">
        <v>49.68</v>
      </c>
      <c r="V33" s="8">
        <v>0</v>
      </c>
      <c r="W33" s="8">
        <v>63873.411</v>
      </c>
      <c r="X33" s="8">
        <v>0</v>
      </c>
      <c r="Y33" s="8">
        <v>-165.40600000000001</v>
      </c>
      <c r="Z33" s="8">
        <v>1154063.165</v>
      </c>
      <c r="AA33" s="8">
        <v>120175.6</v>
      </c>
      <c r="AB33" s="8">
        <v>0</v>
      </c>
      <c r="AC33" s="8">
        <v>457133.25750000001</v>
      </c>
      <c r="AD33" s="8">
        <v>1502891.747</v>
      </c>
      <c r="AE33" s="57">
        <v>1298480.4950000001</v>
      </c>
    </row>
    <row r="34" spans="2:31" s="11" customFormat="1" ht="15" customHeight="1" x14ac:dyDescent="0.25">
      <c r="B34" s="56" t="s">
        <v>88</v>
      </c>
      <c r="C34" s="7">
        <v>9144</v>
      </c>
      <c r="D34" s="8">
        <v>16616111.915790001</v>
      </c>
      <c r="E34" s="8">
        <v>1889455.3155200002</v>
      </c>
      <c r="F34" s="8">
        <v>178038.17403999998</v>
      </c>
      <c r="G34" s="8">
        <v>574765.88321</v>
      </c>
      <c r="H34" s="8">
        <v>242664.66099999999</v>
      </c>
      <c r="I34" s="8">
        <v>19333021.092610005</v>
      </c>
      <c r="J34" s="8">
        <v>3673630.7089999998</v>
      </c>
      <c r="K34" s="8">
        <v>12941578.406790001</v>
      </c>
      <c r="L34" s="8">
        <v>201059.99402999997</v>
      </c>
      <c r="M34" s="8">
        <v>22726.95</v>
      </c>
      <c r="N34" s="8">
        <v>40961.087</v>
      </c>
      <c r="O34" s="8">
        <v>252351.25254999998</v>
      </c>
      <c r="P34" s="8">
        <v>35566.031000000003</v>
      </c>
      <c r="Q34" s="8">
        <v>49122.644999999997</v>
      </c>
      <c r="R34" s="8">
        <v>1506.759</v>
      </c>
      <c r="S34" s="8">
        <v>262693.6758100001</v>
      </c>
      <c r="T34" s="8">
        <v>25539.66</v>
      </c>
      <c r="U34" s="8">
        <v>49.68</v>
      </c>
      <c r="V34" s="8">
        <v>9.0449999999999999</v>
      </c>
      <c r="W34" s="8">
        <v>120768.923</v>
      </c>
      <c r="X34" s="8">
        <v>98.296000000000006</v>
      </c>
      <c r="Y34" s="8">
        <v>-278.68599999999998</v>
      </c>
      <c r="Z34" s="8">
        <v>2378347.8829999999</v>
      </c>
      <c r="AA34" s="8">
        <v>248393.19699999999</v>
      </c>
      <c r="AB34" s="8">
        <v>0</v>
      </c>
      <c r="AC34" s="8">
        <v>1097533.5862499999</v>
      </c>
      <c r="AD34" s="8">
        <v>3098044.0359999998</v>
      </c>
      <c r="AE34" s="57">
        <v>2715521.3820000002</v>
      </c>
    </row>
    <row r="35" spans="2:31" s="11" customFormat="1" ht="15" customHeight="1" x14ac:dyDescent="0.25">
      <c r="B35" s="56" t="s">
        <v>89</v>
      </c>
      <c r="C35" s="7">
        <v>6176</v>
      </c>
      <c r="D35" s="8">
        <v>12442066.35492</v>
      </c>
      <c r="E35" s="8">
        <v>1424987.77777</v>
      </c>
      <c r="F35" s="8">
        <v>174433.34238999998</v>
      </c>
      <c r="G35" s="8">
        <v>436040.27199000004</v>
      </c>
      <c r="H35" s="8">
        <v>207835.65238999997</v>
      </c>
      <c r="I35" s="8">
        <v>14604733.423230002</v>
      </c>
      <c r="J35" s="8">
        <v>2597694.06177</v>
      </c>
      <c r="K35" s="8">
        <v>9846375.4741500001</v>
      </c>
      <c r="L35" s="8">
        <v>129031.625</v>
      </c>
      <c r="M35" s="8">
        <v>11962.981</v>
      </c>
      <c r="N35" s="8">
        <v>30913.025000000001</v>
      </c>
      <c r="O35" s="8">
        <v>185203.33581999998</v>
      </c>
      <c r="P35" s="8">
        <v>24350.316999999999</v>
      </c>
      <c r="Q35" s="8">
        <v>32043.986000000001</v>
      </c>
      <c r="R35" s="8">
        <v>1830.97</v>
      </c>
      <c r="S35" s="8">
        <v>267066.57898999954</v>
      </c>
      <c r="T35" s="8">
        <v>18870.12</v>
      </c>
      <c r="U35" s="8">
        <v>0</v>
      </c>
      <c r="V35" s="8">
        <v>24.12</v>
      </c>
      <c r="W35" s="8">
        <v>82537.364000000001</v>
      </c>
      <c r="X35" s="8">
        <v>36.164999999999999</v>
      </c>
      <c r="Y35" s="8">
        <v>-290.50200000000001</v>
      </c>
      <c r="Z35" s="8">
        <v>1855053.7339999999</v>
      </c>
      <c r="AA35" s="8">
        <v>191351.24799999999</v>
      </c>
      <c r="AB35" s="8">
        <v>0</v>
      </c>
      <c r="AC35" s="8">
        <v>839896.79588999995</v>
      </c>
      <c r="AD35" s="8">
        <v>2407205.085</v>
      </c>
      <c r="AE35" s="57">
        <v>2145203.2009999999</v>
      </c>
    </row>
    <row r="36" spans="2:31" s="11" customFormat="1" ht="15" customHeight="1" x14ac:dyDescent="0.25">
      <c r="B36" s="56" t="s">
        <v>90</v>
      </c>
      <c r="C36" s="7">
        <v>4329</v>
      </c>
      <c r="D36" s="8">
        <v>9502023.1336499993</v>
      </c>
      <c r="E36" s="8">
        <v>1248966.7467999998</v>
      </c>
      <c r="F36" s="8">
        <v>152145.29144999999</v>
      </c>
      <c r="G36" s="8">
        <v>354605.98557999998</v>
      </c>
      <c r="H36" s="8">
        <v>170126.48559999999</v>
      </c>
      <c r="I36" s="8">
        <v>11342370.906440001</v>
      </c>
      <c r="J36" s="8">
        <v>1890622.22</v>
      </c>
      <c r="K36" s="8">
        <v>7612027.2396499999</v>
      </c>
      <c r="L36" s="8">
        <v>87013.189620000005</v>
      </c>
      <c r="M36" s="8">
        <v>16514.502899999999</v>
      </c>
      <c r="N36" s="8">
        <v>26826.800999999999</v>
      </c>
      <c r="O36" s="8">
        <v>125919.47151000002</v>
      </c>
      <c r="P36" s="8">
        <v>17743.879000000001</v>
      </c>
      <c r="Q36" s="8">
        <v>23240.183000000001</v>
      </c>
      <c r="R36" s="8">
        <v>0</v>
      </c>
      <c r="S36" s="8">
        <v>252966.20294999942</v>
      </c>
      <c r="T36" s="8">
        <v>14912.28</v>
      </c>
      <c r="U36" s="8">
        <v>0</v>
      </c>
      <c r="V36" s="8">
        <v>6.3650000000000002</v>
      </c>
      <c r="W36" s="8">
        <v>57486.404999999999</v>
      </c>
      <c r="X36" s="8">
        <v>59.374000000000002</v>
      </c>
      <c r="Y36" s="8">
        <v>-311.899</v>
      </c>
      <c r="Z36" s="8">
        <v>1457881.074</v>
      </c>
      <c r="AA36" s="8">
        <v>166753</v>
      </c>
      <c r="AB36" s="8">
        <v>0</v>
      </c>
      <c r="AC36" s="8">
        <v>662267.25458000007</v>
      </c>
      <c r="AD36" s="8">
        <v>1918525.2409999999</v>
      </c>
      <c r="AE36" s="57">
        <v>1734218.36</v>
      </c>
    </row>
    <row r="37" spans="2:31" s="11" customFormat="1" ht="15" customHeight="1" x14ac:dyDescent="0.25">
      <c r="B37" s="56" t="s">
        <v>91</v>
      </c>
      <c r="C37" s="7">
        <v>3169</v>
      </c>
      <c r="D37" s="8">
        <v>7635086.085</v>
      </c>
      <c r="E37" s="8">
        <v>1017079.8788900001</v>
      </c>
      <c r="F37" s="8">
        <v>116923.21504000001</v>
      </c>
      <c r="G37" s="8">
        <v>288135.21377999999</v>
      </c>
      <c r="H37" s="8">
        <v>132299.68401</v>
      </c>
      <c r="I37" s="8">
        <v>9091946.5213399995</v>
      </c>
      <c r="J37" s="8">
        <v>1443560.0160000001</v>
      </c>
      <c r="K37" s="8">
        <v>6191992.733</v>
      </c>
      <c r="L37" s="8">
        <v>62196.86</v>
      </c>
      <c r="M37" s="8">
        <v>29211.370999999999</v>
      </c>
      <c r="N37" s="8">
        <v>23592.536</v>
      </c>
      <c r="O37" s="8">
        <v>92685.684960000013</v>
      </c>
      <c r="P37" s="8">
        <v>13674.045</v>
      </c>
      <c r="Q37" s="8">
        <v>16735.065999999999</v>
      </c>
      <c r="R37" s="8">
        <v>0</v>
      </c>
      <c r="S37" s="8">
        <v>233884.83235999889</v>
      </c>
      <c r="T37" s="8">
        <v>11037.24</v>
      </c>
      <c r="U37" s="8">
        <v>0</v>
      </c>
      <c r="V37" s="8">
        <v>0</v>
      </c>
      <c r="W37" s="8">
        <v>42062.868999999999</v>
      </c>
      <c r="X37" s="8">
        <v>40.212000000000003</v>
      </c>
      <c r="Y37" s="8">
        <v>-118.449</v>
      </c>
      <c r="Z37" s="8">
        <v>1196614.8</v>
      </c>
      <c r="AA37" s="8">
        <v>138221.56</v>
      </c>
      <c r="AB37" s="8">
        <v>0</v>
      </c>
      <c r="AC37" s="8">
        <v>518258.5784</v>
      </c>
      <c r="AD37" s="8">
        <v>1568143.645</v>
      </c>
      <c r="AE37" s="57">
        <v>1432614.5279999999</v>
      </c>
    </row>
    <row r="38" spans="2:31" s="11" customFormat="1" ht="15" customHeight="1" x14ac:dyDescent="0.25">
      <c r="B38" s="56" t="s">
        <v>92</v>
      </c>
      <c r="C38" s="7">
        <v>4246</v>
      </c>
      <c r="D38" s="8">
        <v>11273546.974369999</v>
      </c>
      <c r="E38" s="8">
        <v>1628182.65619</v>
      </c>
      <c r="F38" s="8">
        <v>227112.94484000001</v>
      </c>
      <c r="G38" s="8">
        <v>506973.6213</v>
      </c>
      <c r="H38" s="8">
        <v>264032.13936999999</v>
      </c>
      <c r="I38" s="8">
        <v>13720173.824070001</v>
      </c>
      <c r="J38" s="8">
        <v>2018088.9029999999</v>
      </c>
      <c r="K38" s="8">
        <v>9255427.5233699996</v>
      </c>
      <c r="L38" s="8">
        <v>96309.078999999998</v>
      </c>
      <c r="M38" s="8">
        <v>30740.421999999999</v>
      </c>
      <c r="N38" s="8">
        <v>31555.088</v>
      </c>
      <c r="O38" s="8">
        <v>128973.03323</v>
      </c>
      <c r="P38" s="8">
        <v>18106.147000000001</v>
      </c>
      <c r="Q38" s="8">
        <v>22406.135999999999</v>
      </c>
      <c r="R38" s="8">
        <v>35</v>
      </c>
      <c r="S38" s="8">
        <v>399060.82059000112</v>
      </c>
      <c r="T38" s="8">
        <v>15808.59</v>
      </c>
      <c r="U38" s="8">
        <v>0</v>
      </c>
      <c r="V38" s="8">
        <v>0</v>
      </c>
      <c r="W38" s="8">
        <v>57179.23</v>
      </c>
      <c r="X38" s="8">
        <v>124.16200000000001</v>
      </c>
      <c r="Y38" s="8">
        <v>-121.298</v>
      </c>
      <c r="Z38" s="8">
        <v>1796339.5970000001</v>
      </c>
      <c r="AA38" s="8">
        <v>240585.2</v>
      </c>
      <c r="AB38" s="8">
        <v>0</v>
      </c>
      <c r="AC38" s="8">
        <v>861141.04629999993</v>
      </c>
      <c r="AD38" s="8">
        <v>2412767.3059999999</v>
      </c>
      <c r="AE38" s="57">
        <v>2229689.094</v>
      </c>
    </row>
    <row r="39" spans="2:31" s="11" customFormat="1" ht="15" customHeight="1" x14ac:dyDescent="0.25">
      <c r="B39" s="56" t="s">
        <v>93</v>
      </c>
      <c r="C39" s="7">
        <v>2765</v>
      </c>
      <c r="D39" s="8">
        <v>8290246.1040000003</v>
      </c>
      <c r="E39" s="8">
        <v>1325862.05112</v>
      </c>
      <c r="F39" s="8">
        <v>184457.63257000002</v>
      </c>
      <c r="G39" s="8">
        <v>399163.82265999995</v>
      </c>
      <c r="H39" s="8">
        <v>219908.641</v>
      </c>
      <c r="I39" s="8">
        <v>10312499.149880001</v>
      </c>
      <c r="J39" s="8">
        <v>1381115.2779999999</v>
      </c>
      <c r="K39" s="8">
        <v>6911751.9390000002</v>
      </c>
      <c r="L39" s="8">
        <v>45707.273999999998</v>
      </c>
      <c r="M39" s="8">
        <v>46863.26</v>
      </c>
      <c r="N39" s="8">
        <v>24874.072</v>
      </c>
      <c r="O39" s="8">
        <v>81927.725890000002</v>
      </c>
      <c r="P39" s="8">
        <v>11567.638999999999</v>
      </c>
      <c r="Q39" s="8">
        <v>14358.19</v>
      </c>
      <c r="R39" s="8">
        <v>0</v>
      </c>
      <c r="S39" s="8">
        <v>341930.45796999987</v>
      </c>
      <c r="T39" s="8">
        <v>11258.73</v>
      </c>
      <c r="U39" s="8">
        <v>0</v>
      </c>
      <c r="V39" s="8">
        <v>4.0199999999999996</v>
      </c>
      <c r="W39" s="8">
        <v>36401.913</v>
      </c>
      <c r="X39" s="8">
        <v>0</v>
      </c>
      <c r="Y39" s="8">
        <v>-222.911</v>
      </c>
      <c r="Z39" s="8">
        <v>1373332.3130000001</v>
      </c>
      <c r="AA39" s="8">
        <v>201289.462</v>
      </c>
      <c r="AB39" s="8">
        <v>0</v>
      </c>
      <c r="AC39" s="8">
        <v>761748.59849</v>
      </c>
      <c r="AD39" s="8">
        <v>1853449.8</v>
      </c>
      <c r="AE39" s="57">
        <v>1733351.635</v>
      </c>
    </row>
    <row r="40" spans="2:31" s="11" customFormat="1" ht="15" customHeight="1" x14ac:dyDescent="0.25">
      <c r="B40" s="56" t="s">
        <v>94</v>
      </c>
      <c r="C40" s="7">
        <v>1857</v>
      </c>
      <c r="D40" s="8">
        <v>6147434.3616800001</v>
      </c>
      <c r="E40" s="8">
        <v>1172308.41475</v>
      </c>
      <c r="F40" s="8">
        <v>147690.69811000003</v>
      </c>
      <c r="G40" s="8">
        <v>304883.31199999998</v>
      </c>
      <c r="H40" s="8">
        <v>176780.43065999998</v>
      </c>
      <c r="I40" s="8">
        <v>7864899.6081999997</v>
      </c>
      <c r="J40" s="8">
        <v>971892.10699999996</v>
      </c>
      <c r="K40" s="8">
        <v>5179271.9446800007</v>
      </c>
      <c r="L40" s="8">
        <v>32087.973000000002</v>
      </c>
      <c r="M40" s="8">
        <v>26209.05</v>
      </c>
      <c r="N40" s="8">
        <v>15875.870999999999</v>
      </c>
      <c r="O40" s="8">
        <v>46525.59246</v>
      </c>
      <c r="P40" s="8">
        <v>7562.7650000000003</v>
      </c>
      <c r="Q40" s="8">
        <v>9288.0689999999995</v>
      </c>
      <c r="R40" s="8">
        <v>0</v>
      </c>
      <c r="S40" s="8">
        <v>286659.76909000031</v>
      </c>
      <c r="T40" s="8">
        <v>7603.11</v>
      </c>
      <c r="U40" s="8">
        <v>0</v>
      </c>
      <c r="V40" s="8">
        <v>4.0199999999999996</v>
      </c>
      <c r="W40" s="8">
        <v>24731.496999999999</v>
      </c>
      <c r="X40" s="8">
        <v>13.404</v>
      </c>
      <c r="Y40" s="8">
        <v>-102.367</v>
      </c>
      <c r="Z40" s="8">
        <v>1042888.735</v>
      </c>
      <c r="AA40" s="8">
        <v>171891.4</v>
      </c>
      <c r="AB40" s="8">
        <v>0</v>
      </c>
      <c r="AC40" s="8">
        <v>504868.93099999998</v>
      </c>
      <c r="AD40" s="8">
        <v>1447554.5970000001</v>
      </c>
      <c r="AE40" s="57">
        <v>1365443.87</v>
      </c>
    </row>
    <row r="41" spans="2:31" s="11" customFormat="1" ht="15" customHeight="1" x14ac:dyDescent="0.25">
      <c r="B41" s="56" t="s">
        <v>95</v>
      </c>
      <c r="C41" s="7">
        <v>1314</v>
      </c>
      <c r="D41" s="8">
        <v>4831371.6449999996</v>
      </c>
      <c r="E41" s="8">
        <v>896688.99638000003</v>
      </c>
      <c r="F41" s="8">
        <v>138652.18508</v>
      </c>
      <c r="G41" s="8">
        <v>295768.36648000003</v>
      </c>
      <c r="H41" s="8">
        <v>172609.56076999998</v>
      </c>
      <c r="I41" s="8">
        <v>6234493.5289599998</v>
      </c>
      <c r="J41" s="8">
        <v>726773.33400000003</v>
      </c>
      <c r="K41" s="8">
        <v>4104569.3450000002</v>
      </c>
      <c r="L41" s="8">
        <v>29681.34462</v>
      </c>
      <c r="M41" s="8">
        <v>14051.267</v>
      </c>
      <c r="N41" s="8">
        <v>14399.449000000001</v>
      </c>
      <c r="O41" s="8">
        <v>36742.866689999995</v>
      </c>
      <c r="P41" s="8">
        <v>5340.4369999999999</v>
      </c>
      <c r="Q41" s="8">
        <v>6380.6350000000002</v>
      </c>
      <c r="R41" s="8">
        <v>0</v>
      </c>
      <c r="S41" s="8">
        <v>236486.65826999996</v>
      </c>
      <c r="T41" s="8">
        <v>6205.86</v>
      </c>
      <c r="U41" s="8">
        <v>0</v>
      </c>
      <c r="V41" s="8">
        <v>4.0199999999999996</v>
      </c>
      <c r="W41" s="8">
        <v>18813.631000000001</v>
      </c>
      <c r="X41" s="8">
        <v>0</v>
      </c>
      <c r="Y41" s="8">
        <v>-158.27199999999999</v>
      </c>
      <c r="Z41" s="8">
        <v>815920.44099999999</v>
      </c>
      <c r="AA41" s="8">
        <v>143948.79999999999</v>
      </c>
      <c r="AB41" s="8">
        <v>0</v>
      </c>
      <c r="AC41" s="8">
        <v>479308.66399999999</v>
      </c>
      <c r="AD41" s="8">
        <v>1151840.493</v>
      </c>
      <c r="AE41" s="57">
        <v>1092684.7120000001</v>
      </c>
    </row>
    <row r="42" spans="2:31" s="11" customFormat="1" ht="15" customHeight="1" thickBot="1" x14ac:dyDescent="0.3">
      <c r="B42" s="58" t="s">
        <v>96</v>
      </c>
      <c r="C42" s="59">
        <v>5328</v>
      </c>
      <c r="D42" s="60">
        <v>32416878.161650002</v>
      </c>
      <c r="E42" s="60">
        <v>12981252.2895</v>
      </c>
      <c r="F42" s="60">
        <v>3471336.5721300002</v>
      </c>
      <c r="G42" s="60">
        <v>2522521.4341499996</v>
      </c>
      <c r="H42" s="60">
        <v>3089125.0558699998</v>
      </c>
      <c r="I42" s="60">
        <v>53638249.249580003</v>
      </c>
      <c r="J42" s="60">
        <v>3868041.6949999998</v>
      </c>
      <c r="K42" s="60">
        <v>28548947.58165</v>
      </c>
      <c r="L42" s="60">
        <v>144029.92119999998</v>
      </c>
      <c r="M42" s="60">
        <v>1088066.9750000001</v>
      </c>
      <c r="N42" s="60">
        <v>175375.33199999999</v>
      </c>
      <c r="O42" s="60">
        <v>120592.96147000001</v>
      </c>
      <c r="P42" s="60">
        <v>17483.7045</v>
      </c>
      <c r="Q42" s="60">
        <v>21516.203000000001</v>
      </c>
      <c r="R42" s="60">
        <v>10969.851000000001</v>
      </c>
      <c r="S42" s="60">
        <v>2432787.9548800071</v>
      </c>
      <c r="T42" s="60">
        <v>25788.06</v>
      </c>
      <c r="U42" s="60">
        <v>0</v>
      </c>
      <c r="V42" s="60">
        <v>25.795000000000002</v>
      </c>
      <c r="W42" s="60">
        <v>66879.258000000002</v>
      </c>
      <c r="X42" s="60">
        <v>131.80600000000001</v>
      </c>
      <c r="Y42" s="60">
        <v>-7762.3959999999997</v>
      </c>
      <c r="Z42" s="60">
        <v>5626279.4780000001</v>
      </c>
      <c r="AA42" s="60">
        <v>1954346.9</v>
      </c>
      <c r="AB42" s="60">
        <v>0</v>
      </c>
      <c r="AC42" s="60">
        <v>4102246.5553399995</v>
      </c>
      <c r="AD42" s="60">
        <v>10253197.48</v>
      </c>
      <c r="AE42" s="61">
        <v>10008441.868000001</v>
      </c>
    </row>
    <row r="43" spans="2:31" s="11" customFormat="1" ht="15" customHeight="1" thickTop="1" x14ac:dyDescent="0.2">
      <c r="B43" s="113" t="s">
        <v>195</v>
      </c>
      <c r="C43" s="105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C27"/>
  <sheetViews>
    <sheetView showGridLines="0" zoomScale="90" zoomScaleNormal="90" workbookViewId="0">
      <selection activeCell="B34" sqref="B34"/>
    </sheetView>
  </sheetViews>
  <sheetFormatPr defaultRowHeight="15" customHeight="1" x14ac:dyDescent="0.25"/>
  <cols>
    <col min="1" max="1" width="2.7109375" customWidth="1"/>
    <col min="2" max="2" width="89.140625" bestFit="1" customWidth="1"/>
    <col min="3" max="3" width="15.7109375" customWidth="1"/>
  </cols>
  <sheetData>
    <row r="1" spans="2:3" ht="15" customHeight="1" thickBot="1" x14ac:dyDescent="0.3"/>
    <row r="2" spans="2:3" ht="15" customHeight="1" thickTop="1" thickBot="1" x14ac:dyDescent="0.3">
      <c r="B2" s="133" t="s">
        <v>197</v>
      </c>
      <c r="C2" s="134"/>
    </row>
    <row r="3" spans="2:3" ht="15" customHeight="1" thickBot="1" x14ac:dyDescent="0.3">
      <c r="B3" s="39" t="s">
        <v>36</v>
      </c>
      <c r="C3" s="40"/>
    </row>
    <row r="4" spans="2:3" ht="15" customHeight="1" x14ac:dyDescent="0.25">
      <c r="B4" s="24" t="s">
        <v>37</v>
      </c>
      <c r="C4" s="25">
        <v>1561892.281</v>
      </c>
    </row>
    <row r="5" spans="2:3" ht="15" customHeight="1" x14ac:dyDescent="0.25">
      <c r="B5" s="26" t="s">
        <v>38</v>
      </c>
      <c r="C5" s="27">
        <v>87700.126000000004</v>
      </c>
    </row>
    <row r="6" spans="2:3" ht="15" customHeight="1" x14ac:dyDescent="0.25">
      <c r="B6" s="26" t="s">
        <v>39</v>
      </c>
      <c r="C6" s="27">
        <v>182173.299</v>
      </c>
    </row>
    <row r="7" spans="2:3" ht="15" customHeight="1" x14ac:dyDescent="0.25">
      <c r="B7" s="26" t="s">
        <v>40</v>
      </c>
      <c r="C7" s="27">
        <v>1533.8030000000001</v>
      </c>
    </row>
    <row r="8" spans="2:3" ht="15" customHeight="1" x14ac:dyDescent="0.25">
      <c r="B8" s="26" t="s">
        <v>41</v>
      </c>
      <c r="C8" s="27">
        <v>117375.54</v>
      </c>
    </row>
    <row r="9" spans="2:3" ht="15" customHeight="1" x14ac:dyDescent="0.25">
      <c r="B9" s="28" t="s">
        <v>42</v>
      </c>
      <c r="C9" s="27">
        <v>79998.888999999996</v>
      </c>
    </row>
    <row r="10" spans="2:3" ht="15" customHeight="1" thickBot="1" x14ac:dyDescent="0.3">
      <c r="B10" s="29" t="s">
        <v>43</v>
      </c>
      <c r="C10" s="30">
        <v>501276.43</v>
      </c>
    </row>
    <row r="11" spans="2:3" ht="15" customHeight="1" thickBot="1" x14ac:dyDescent="0.3">
      <c r="B11" s="39" t="s">
        <v>125</v>
      </c>
      <c r="C11" s="41"/>
    </row>
    <row r="12" spans="2:3" ht="15" customHeight="1" x14ac:dyDescent="0.25">
      <c r="B12" s="24" t="s">
        <v>44</v>
      </c>
      <c r="C12" s="25">
        <v>38501.036999999997</v>
      </c>
    </row>
    <row r="13" spans="2:3" ht="15" customHeight="1" thickBot="1" x14ac:dyDescent="0.3">
      <c r="B13" s="31" t="s">
        <v>45</v>
      </c>
      <c r="C13" s="30">
        <v>799103.81400000001</v>
      </c>
    </row>
    <row r="14" spans="2:3" ht="15" customHeight="1" thickBot="1" x14ac:dyDescent="0.3">
      <c r="B14" s="39" t="s">
        <v>46</v>
      </c>
      <c r="C14" s="41"/>
    </row>
    <row r="15" spans="2:3" ht="15" customHeight="1" x14ac:dyDescent="0.25">
      <c r="B15" s="24" t="s">
        <v>47</v>
      </c>
      <c r="C15" s="25">
        <v>1382447.3770000001</v>
      </c>
    </row>
    <row r="16" spans="2:3" ht="15" customHeight="1" x14ac:dyDescent="0.25">
      <c r="B16" s="28" t="s">
        <v>48</v>
      </c>
      <c r="C16" s="27">
        <v>205029.12</v>
      </c>
    </row>
    <row r="17" spans="2:3" ht="15" customHeight="1" x14ac:dyDescent="0.25">
      <c r="B17" s="28" t="s">
        <v>49</v>
      </c>
      <c r="C17" s="27">
        <v>238629.17199999999</v>
      </c>
    </row>
    <row r="18" spans="2:3" ht="15" customHeight="1" x14ac:dyDescent="0.25">
      <c r="B18" s="28" t="s">
        <v>50</v>
      </c>
      <c r="C18" s="27">
        <v>19528.060000000001</v>
      </c>
    </row>
    <row r="19" spans="2:3" ht="15" customHeight="1" x14ac:dyDescent="0.25">
      <c r="B19" s="28" t="s">
        <v>51</v>
      </c>
      <c r="C19" s="27">
        <v>241748.76199999999</v>
      </c>
    </row>
    <row r="20" spans="2:3" ht="15" customHeight="1" x14ac:dyDescent="0.25">
      <c r="B20" s="28" t="s">
        <v>126</v>
      </c>
      <c r="C20" s="27">
        <v>3206748.5950000002</v>
      </c>
    </row>
    <row r="21" spans="2:3" ht="15" customHeight="1" thickBot="1" x14ac:dyDescent="0.3">
      <c r="B21" s="31" t="s">
        <v>52</v>
      </c>
      <c r="C21" s="30">
        <v>127921.321</v>
      </c>
    </row>
    <row r="22" spans="2:3" ht="15" customHeight="1" thickBot="1" x14ac:dyDescent="0.3">
      <c r="B22" s="39" t="s">
        <v>127</v>
      </c>
      <c r="C22" s="41"/>
    </row>
    <row r="23" spans="2:3" ht="15" customHeight="1" x14ac:dyDescent="0.25">
      <c r="B23" s="24" t="s">
        <v>53</v>
      </c>
      <c r="C23" s="25">
        <v>1001991.603</v>
      </c>
    </row>
    <row r="24" spans="2:3" ht="15" customHeight="1" x14ac:dyDescent="0.25">
      <c r="B24" s="28" t="s">
        <v>54</v>
      </c>
      <c r="C24" s="27">
        <v>75337.983999999997</v>
      </c>
    </row>
    <row r="25" spans="2:3" ht="15" customHeight="1" x14ac:dyDescent="0.25">
      <c r="B25" s="28" t="s">
        <v>55</v>
      </c>
      <c r="C25" s="27">
        <v>47136.68</v>
      </c>
    </row>
    <row r="26" spans="2:3" ht="15" customHeight="1" thickBot="1" x14ac:dyDescent="0.3">
      <c r="B26" s="32" t="s">
        <v>128</v>
      </c>
      <c r="C26" s="33">
        <v>9096.82</v>
      </c>
    </row>
    <row r="27" spans="2:3" ht="15" customHeight="1" thickTop="1" x14ac:dyDescent="0.25"/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>
      <selection activeCell="B2" sqref="B2:D2"/>
    </sheetView>
  </sheetViews>
  <sheetFormatPr defaultRowHeight="15" customHeight="1" x14ac:dyDescent="0.25"/>
  <cols>
    <col min="1" max="1" width="2.7109375" customWidth="1"/>
    <col min="2" max="4" width="30.7109375" customWidth="1"/>
  </cols>
  <sheetData>
    <row r="1" spans="2:4" ht="15" customHeight="1" thickBot="1" x14ac:dyDescent="0.3"/>
    <row r="2" spans="2:4" ht="15" customHeight="1" thickTop="1" thickBot="1" x14ac:dyDescent="0.3">
      <c r="B2" s="133" t="s">
        <v>198</v>
      </c>
      <c r="C2" s="135"/>
      <c r="D2" s="134"/>
    </row>
    <row r="3" spans="2:4" ht="15" customHeight="1" thickBot="1" x14ac:dyDescent="0.3">
      <c r="B3" s="42" t="s">
        <v>56</v>
      </c>
      <c r="C3" s="43" t="s">
        <v>57</v>
      </c>
      <c r="D3" s="44" t="s">
        <v>58</v>
      </c>
    </row>
    <row r="4" spans="2:4" ht="15" customHeight="1" thickBot="1" x14ac:dyDescent="0.3">
      <c r="B4" s="34">
        <v>372906</v>
      </c>
      <c r="C4" s="35">
        <v>43518</v>
      </c>
      <c r="D4" s="36">
        <v>5387120</v>
      </c>
    </row>
    <row r="5" spans="2:4" ht="15" customHeight="1" thickTop="1" x14ac:dyDescent="0.25"/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14</vt:lpstr>
      <vt:lpstr>INKASO 14</vt:lpstr>
      <vt:lpstr>DPH ZO 14</vt:lpstr>
      <vt:lpstr>DPPO ZO 14</vt:lpstr>
      <vt:lpstr>DPFO ZO 14</vt:lpstr>
      <vt:lpstr>DNV ZO 14</vt:lpstr>
      <vt:lpstr>DSL ZO 14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Lasotová Petra Ing. (GFŘ)</cp:lastModifiedBy>
  <cp:lastPrinted>2020-01-17T11:23:17Z</cp:lastPrinted>
  <dcterms:created xsi:type="dcterms:W3CDTF">2018-11-26T12:26:51Z</dcterms:created>
  <dcterms:modified xsi:type="dcterms:W3CDTF">2021-02-19T13:19:00Z</dcterms:modified>
</cp:coreProperties>
</file>