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50375\Desktop\OD_aktualizace\"/>
    </mc:Choice>
  </mc:AlternateContent>
  <bookViews>
    <workbookView xWindow="0" yWindow="0" windowWidth="28800" windowHeight="14565"/>
  </bookViews>
  <sheets>
    <sheet name="DAŇOVÁ POVINNOST 13" sheetId="10" r:id="rId1"/>
    <sheet name=" INKASO 13" sheetId="11" r:id="rId2"/>
    <sheet name="DPH ZO 13" sheetId="4" r:id="rId3"/>
    <sheet name="DPPO ZO 13" sheetId="5" r:id="rId4"/>
    <sheet name="DPFO ZO 13" sheetId="7" r:id="rId5"/>
    <sheet name="DNV ZO 13" sheetId="8" r:id="rId6"/>
    <sheet name="DSL ZO 13" sheetId="9" r:id="rId7"/>
  </sheets>
  <calcPr calcId="152511"/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1" i="11"/>
  <c r="R12" i="11"/>
  <c r="R13" i="11"/>
  <c r="R14" i="11"/>
  <c r="R15" i="11"/>
  <c r="R16" i="11"/>
  <c r="R17" i="11"/>
  <c r="R4" i="10" l="1"/>
  <c r="R5" i="10"/>
  <c r="R6" i="10"/>
  <c r="R7" i="10"/>
  <c r="R8" i="10"/>
  <c r="R9" i="10"/>
  <c r="R11" i="10"/>
  <c r="R12" i="10"/>
  <c r="R13" i="10"/>
  <c r="R14" i="10"/>
  <c r="R15" i="10"/>
  <c r="R16" i="10"/>
  <c r="R17" i="10"/>
</calcChain>
</file>

<file path=xl/sharedStrings.xml><?xml version="1.0" encoding="utf-8"?>
<sst xmlns="http://schemas.openxmlformats.org/spreadsheetml/2006/main" count="269" uniqueCount="201">
  <si>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</si>
  <si>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</si>
  <si>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</si>
  <si>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</si>
  <si>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</si>
  <si>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</si>
  <si>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</si>
  <si>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</si>
  <si>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</si>
  <si>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</si>
  <si>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</si>
  <si>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</si>
  <si>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</si>
  <si>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</si>
  <si>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</si>
  <si>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</si>
  <si>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</si>
  <si>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</si>
  <si>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</si>
  <si>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</si>
  <si>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</si>
  <si>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</si>
  <si>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</si>
  <si>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</si>
  <si>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</si>
  <si>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</si>
  <si>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</si>
  <si>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</si>
  <si>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</si>
  <si>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</si>
  <si>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</si>
  <si>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</si>
  <si>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</si>
  <si>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</si>
  <si>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</si>
  <si>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</si>
  <si>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 xml:space="preserve"> Druh pozemku: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</si>
  <si>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</si>
  <si>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</si>
  <si>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</si>
  <si>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</si>
  <si>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</si>
  <si>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</si>
  <si>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</si>
  <si>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</si>
  <si>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</si>
  <si>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</si>
  <si>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</si>
  <si>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</si>
  <si>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</si>
  <si>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</si>
  <si>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</si>
  <si>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</si>
  <si>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</si>
  <si>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</si>
  <si>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</si>
  <si>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</si>
  <si>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</si>
  <si>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</si>
  <si>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</si>
  <si>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</si>
  <si>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</si>
  <si>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</si>
  <si>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</si>
  <si>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</si>
  <si>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</si>
  <si>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</si>
  <si>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</si>
  <si>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</si>
  <si>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</si>
  <si>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</si>
  <si>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</si>
  <si>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</si>
  <si>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</si>
  <si>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</si>
  <si>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</si>
  <si>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</si>
  <si>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</si>
  <si>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</si>
  <si>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</si>
  <si>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</si>
  <si>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</si>
  <si>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</si>
  <si>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</si>
  <si>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</si>
  <si>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</si>
  <si>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</si>
  <si>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</si>
  <si>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</si>
  <si>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</si>
  <si>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</si>
  <si>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</si>
  <si>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</si>
  <si>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</si>
  <si>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</si>
  <si>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</si>
  <si>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</si>
  <si>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</si>
  <si>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</si>
  <si>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</si>
  <si>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</si>
  <si>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</si>
  <si>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</si>
  <si>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</si>
  <si>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</si>
  <si>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</si>
  <si>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</si>
  <si>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</si>
  <si>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</si>
  <si>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</si>
  <si>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</si>
  <si>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</si>
  <si>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</si>
  <si>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</si>
  <si>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</si>
  <si>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</si>
  <si>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</si>
  <si>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</si>
  <si>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</si>
  <si>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</si>
  <si>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</si>
  <si>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</si>
  <si>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</si>
  <si>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</si>
  <si>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</si>
  <si>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</si>
  <si>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</si>
  <si>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</si>
  <si>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</si>
  <si>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</si>
  <si>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</si>
  <si>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</si>
  <si>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</si>
  <si>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</si>
  <si>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</si>
  <si>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</si>
  <si>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</si>
  <si>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</si>
  <si>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</si>
  <si>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</si>
  <si>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</si>
  <si>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</si>
  <si>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</si>
  <si>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</si>
  <si>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</si>
  <si>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</si>
  <si>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</si>
  <si>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</si>
  <si>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</si>
  <si>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</si>
  <si>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</si>
  <si>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</si>
  <si>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</si>
  <si>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</si>
  <si>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</si>
  <si>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</si>
  <si>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</si>
  <si>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</si>
  <si>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</si>
  <si>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</si>
  <si>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</si>
  <si>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</si>
  <si>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</si>
  <si>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</si>
  <si>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</si>
  <si>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</si>
  <si>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</si>
  <si>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</si>
  <si>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</si>
  <si>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</si>
  <si>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</si>
  <si>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</si>
  <si>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</si>
  <si>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</si>
  <si>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</si>
  <si>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</si>
  <si>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</si>
  <si>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</si>
  <si>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</si>
  <si>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</si>
  <si>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</si>
  <si>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</si>
  <si>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</si>
  <si>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</si>
  <si>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</si>
  <si>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</si>
  <si>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</si>
  <si>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</si>
  <si>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</si>
  <si>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</si>
  <si>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</si>
  <si>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celkem po uplatnění slevy podle §35c</t>
  </si>
  <si>
    <t>Zdroj: Údaje z vyměřených daňových přiznání z databází FÚ aktuální k 8.3.2019</t>
  </si>
  <si>
    <t>Zdroj: Údaje z vyměřených daňových přiznání z databází FÚ aktuální k 9. 3. 2020</t>
  </si>
  <si>
    <t>Daň z přidané hodnoty za zdaňovací období roku 2013 (v tis. Kč a počtu daňových přiznání)</t>
  </si>
  <si>
    <t>Daň z příjmů právnických osob za zdaňovací období roku 2013 (v tis. Kč a počtu daňových přiznání)</t>
  </si>
  <si>
    <t>Daň z příjmů fyzických osob za zdaňovací období roku 2013 (v tis. Kč a počtu daňových přiznání)</t>
  </si>
  <si>
    <t xml:space="preserve">PŘEDPISY celkových zaevidovaných daňových povinností na vybraných druzích příjmů dle FÚ za rok 2013 (v mil. Kč) </t>
  </si>
  <si>
    <t xml:space="preserve">INKASO na vybraných druzích příjmů dle FÚ v roce 2013 (v mil. Kč) </t>
  </si>
  <si>
    <t>Daň podle typu nemovité věci A-Z v daňovém přiznání - rok 2013  (v tis. Kč)</t>
  </si>
  <si>
    <t>Daň silniční za zdaňovací období roku 2013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</si>
</sst>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1" applyNumberFormat="0" applyAlignment="0" applyProtection="0"/>
    <xf numFmtId="0" fontId="13" fillId="7" borderId="12" applyNumberFormat="0" applyAlignment="0" applyProtection="0"/>
    <xf numFmtId="0" fontId="14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4" fillId="9" borderId="1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  <xf numFmtId="0" fontId="25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2" xfId="0" applyFont="1" applyFill="1" applyBorder="1" applyAlignment="1">
      <alignment horizontal="center" vertical="center"/>
    </xf>
    <xf numFmtId="0" fontId="22" fillId="35" borderId="3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right" vertical="center" indent="2"/>
    </xf>
    <xf numFmtId="0" fontId="3" fillId="0" borderId="31" xfId="0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horizontal="right" vertical="center" indent="2"/>
    </xf>
    <xf numFmtId="0" fontId="2" fillId="0" borderId="3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horizontal="right" vertical="center" indent="2"/>
    </xf>
    <xf numFmtId="0" fontId="2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horizontal="right" vertical="center" indent="2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2" fillId="35" borderId="43" xfId="0" applyFont="1" applyFill="1" applyBorder="1" applyAlignment="1">
      <alignment horizontal="left" vertical="center"/>
    </xf>
    <xf numFmtId="0" fontId="2" fillId="35" borderId="44" xfId="0" applyFont="1" applyFill="1" applyBorder="1" applyAlignment="1">
      <alignment horizontal="left" vertical="center"/>
    </xf>
    <xf numFmtId="0" fontId="2" fillId="35" borderId="44" xfId="0" applyFont="1" applyFill="1" applyBorder="1" applyAlignment="1">
      <alignment horizontal="right" vertical="center" indent="2"/>
    </xf>
    <xf numFmtId="0" fontId="2" fillId="35" borderId="50" xfId="0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2" fontId="3" fillId="35" borderId="55" xfId="0" applyNumberFormat="1" applyFont="1" applyFill="1" applyBorder="1" applyAlignment="1">
      <alignment horizontal="center" vertical="center" wrapText="1"/>
    </xf>
    <xf numFmtId="2" fontId="3" fillId="35" borderId="61" xfId="0" applyNumberFormat="1" applyFont="1" applyFill="1" applyBorder="1" applyAlignment="1">
      <alignment horizontal="center" vertical="center" wrapText="1"/>
    </xf>
    <xf numFmtId="2" fontId="3" fillId="35" borderId="40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2" fontId="3" fillId="35" borderId="68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2" fontId="3" fillId="35" borderId="70" xfId="0" applyNumberFormat="1" applyFont="1" applyFill="1" applyBorder="1" applyAlignment="1">
      <alignment horizontal="center" vertical="center" wrapText="1"/>
    </xf>
    <xf numFmtId="2" fontId="3" fillId="35" borderId="71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indent="1"/>
    </xf>
    <xf numFmtId="3" fontId="2" fillId="0" borderId="58" xfId="0" applyNumberFormat="1" applyFont="1" applyFill="1" applyBorder="1" applyAlignment="1">
      <alignment horizontal="center" vertical="center"/>
    </xf>
    <xf numFmtId="3" fontId="2" fillId="0" borderId="72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Border="1" applyAlignment="1">
      <alignment horizontal="right" vertical="center" indent="1"/>
    </xf>
    <xf numFmtId="3" fontId="3" fillId="0" borderId="37" xfId="0" applyNumberFormat="1" applyFont="1" applyBorder="1" applyAlignment="1">
      <alignment horizontal="right" vertical="center" indent="1"/>
    </xf>
    <xf numFmtId="3" fontId="3" fillId="35" borderId="67" xfId="0" applyNumberFormat="1" applyFont="1" applyFill="1" applyBorder="1" applyAlignment="1">
      <alignment horizontal="center" vertical="center" wrapText="1"/>
    </xf>
    <xf numFmtId="3" fontId="2" fillId="0" borderId="64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29" xfId="0" applyNumberFormat="1" applyFont="1" applyBorder="1" applyAlignment="1">
      <alignment horizontal="right" vertical="center" indent="1"/>
    </xf>
    <xf numFmtId="2" fontId="3" fillId="35" borderId="5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1" xfId="43" applyFont="1" applyFill="1" applyBorder="1" applyAlignment="1">
      <alignment vertical="center"/>
    </xf>
    <xf numFmtId="0" fontId="2" fillId="2" borderId="39" xfId="43" applyFont="1" applyFill="1" applyBorder="1" applyAlignment="1">
      <alignment vertical="center"/>
    </xf>
    <xf numFmtId="0" fontId="2" fillId="2" borderId="34" xfId="43" applyFont="1" applyFill="1" applyBorder="1" applyAlignment="1">
      <alignment vertical="center"/>
    </xf>
    <xf numFmtId="3" fontId="2" fillId="34" borderId="36" xfId="0" applyNumberFormat="1" applyFont="1" applyFill="1" applyBorder="1" applyAlignment="1">
      <alignment horizontal="right" vertical="center" indent="2"/>
    </xf>
    <xf numFmtId="3" fontId="22" fillId="36" borderId="30" xfId="0" applyNumberFormat="1" applyFont="1" applyFill="1" applyBorder="1" applyAlignment="1">
      <alignment horizontal="right" vertical="center" indent="2"/>
    </xf>
    <xf numFmtId="3" fontId="22" fillId="36" borderId="33" xfId="0" applyNumberFormat="1" applyFont="1" applyFill="1" applyBorder="1" applyAlignment="1">
      <alignment horizontal="right" vertical="center" indent="2"/>
    </xf>
    <xf numFmtId="3" fontId="22" fillId="36" borderId="41" xfId="0" applyNumberFormat="1" applyFont="1" applyFill="1" applyBorder="1" applyAlignment="1">
      <alignment horizontal="right" vertical="center" indent="2"/>
    </xf>
    <xf numFmtId="3" fontId="22" fillId="36" borderId="38" xfId="0" applyNumberFormat="1" applyFont="1" applyFill="1" applyBorder="1" applyAlignment="1">
      <alignment horizontal="right" vertical="center" indent="2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35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6" xfId="0" applyNumberFormat="1" applyFont="1" applyFill="1" applyBorder="1" applyAlignment="1">
      <alignment horizontal="right" vertical="center" indent="1"/>
    </xf>
    <xf numFmtId="3" fontId="3" fillId="0" borderId="32" xfId="0" applyNumberFormat="1" applyFont="1" applyFill="1" applyBorder="1" applyAlignment="1">
      <alignment horizontal="right" vertical="center" indent="1"/>
    </xf>
    <xf numFmtId="3" fontId="3" fillId="0" borderId="59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65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3" fillId="36" borderId="3" xfId="0" applyNumberFormat="1" applyFont="1" applyFill="1" applyBorder="1" applyAlignment="1">
      <alignment horizontal="center" vertical="center" wrapText="1"/>
    </xf>
    <xf numFmtId="2" fontId="3" fillId="36" borderId="3" xfId="0" applyNumberFormat="1" applyFont="1" applyFill="1" applyBorder="1" applyAlignment="1">
      <alignment horizontal="center" vertical="center" wrapText="1"/>
    </xf>
    <xf numFmtId="2" fontId="3" fillId="36" borderId="67" xfId="0" applyNumberFormat="1" applyFont="1" applyFill="1" applyBorder="1" applyAlignment="1">
      <alignment horizontal="center" vertical="center" wrapText="1"/>
    </xf>
    <xf numFmtId="2" fontId="3" fillId="36" borderId="2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" fillId="0" borderId="56" xfId="0" applyFont="1" applyFill="1" applyBorder="1" applyAlignment="1">
      <alignment horizontal="left" vertical="center"/>
    </xf>
    <xf numFmtId="3" fontId="3" fillId="0" borderId="74" xfId="0" applyNumberFormat="1" applyFont="1" applyFill="1" applyBorder="1" applyAlignment="1">
      <alignment horizontal="right" vertical="center" indent="1"/>
    </xf>
    <xf numFmtId="3" fontId="3" fillId="0" borderId="75" xfId="0" applyNumberFormat="1" applyFont="1" applyFill="1" applyBorder="1" applyAlignment="1">
      <alignment horizontal="right" vertical="center" indent="1"/>
    </xf>
    <xf numFmtId="3" fontId="3" fillId="0" borderId="76" xfId="0" applyNumberFormat="1" applyFont="1" applyFill="1" applyBorder="1" applyAlignment="1">
      <alignment horizontal="right" vertical="center" indent="1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2" borderId="36" xfId="43" applyNumberFormat="1" applyFont="1" applyFill="1" applyBorder="1" applyAlignment="1">
      <alignment horizontal="right" vertical="center" indent="2"/>
    </xf>
    <xf numFmtId="3" fontId="3" fillId="0" borderId="70" xfId="0" applyNumberFormat="1" applyFont="1" applyBorder="1" applyAlignment="1">
      <alignment horizontal="right" indent="2"/>
    </xf>
    <xf numFmtId="3" fontId="3" fillId="0" borderId="77" xfId="0" applyNumberFormat="1" applyFont="1" applyBorder="1" applyAlignment="1">
      <alignment horizontal="right" indent="2"/>
    </xf>
    <xf numFmtId="3" fontId="3" fillId="0" borderId="1" xfId="0" applyNumberFormat="1" applyFont="1" applyBorder="1" applyAlignment="1">
      <alignment horizontal="right" indent="2"/>
    </xf>
    <xf numFmtId="3" fontId="3" fillId="0" borderId="33" xfId="0" applyNumberFormat="1" applyFont="1" applyBorder="1" applyAlignment="1">
      <alignment horizontal="right" indent="2"/>
    </xf>
    <xf numFmtId="3" fontId="3" fillId="0" borderId="62" xfId="0" applyNumberFormat="1" applyFont="1" applyBorder="1" applyAlignment="1">
      <alignment horizontal="right" indent="2"/>
    </xf>
    <xf numFmtId="3" fontId="3" fillId="0" borderId="78" xfId="0" applyNumberFormat="1" applyFont="1" applyBorder="1" applyAlignment="1">
      <alignment horizontal="right" indent="2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2" fontId="2" fillId="35" borderId="7" xfId="0" applyNumberFormat="1" applyFont="1" applyFill="1" applyBorder="1" applyAlignment="1">
      <alignment horizontal="center" vertical="center" wrapText="1"/>
    </xf>
    <xf numFmtId="2" fontId="2" fillId="35" borderId="5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62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63" xfId="0" applyNumberFormat="1" applyFont="1" applyFill="1" applyBorder="1" applyAlignment="1">
      <alignment horizontal="center" vertical="center" wrapText="1"/>
    </xf>
    <xf numFmtId="2" fontId="3" fillId="35" borderId="55" xfId="0" applyNumberFormat="1" applyFont="1" applyFill="1" applyBorder="1" applyAlignment="1">
      <alignment horizontal="center" vertical="center" wrapText="1"/>
    </xf>
    <xf numFmtId="2" fontId="3" fillId="35" borderId="60" xfId="0" applyNumberFormat="1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3" xfId="45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09" t="s">
        <v>197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</row>
    <row r="3" spans="2:18" ht="62.25" customHeight="1" thickBot="1" x14ac:dyDescent="0.25">
      <c r="B3" s="17" t="s">
        <v>137</v>
      </c>
      <c r="C3" s="18" t="s">
        <v>138</v>
      </c>
      <c r="D3" s="18" t="s">
        <v>139</v>
      </c>
      <c r="E3" s="18" t="s">
        <v>140</v>
      </c>
      <c r="F3" s="18" t="s">
        <v>141</v>
      </c>
      <c r="G3" s="18" t="s">
        <v>142</v>
      </c>
      <c r="H3" s="18" t="s">
        <v>143</v>
      </c>
      <c r="I3" s="18" t="s">
        <v>144</v>
      </c>
      <c r="J3" s="18" t="s">
        <v>145</v>
      </c>
      <c r="K3" s="18" t="s">
        <v>146</v>
      </c>
      <c r="L3" s="18" t="s">
        <v>147</v>
      </c>
      <c r="M3" s="18" t="s">
        <v>148</v>
      </c>
      <c r="N3" s="18" t="s">
        <v>149</v>
      </c>
      <c r="O3" s="18" t="s">
        <v>150</v>
      </c>
      <c r="P3" s="18" t="s">
        <v>151</v>
      </c>
      <c r="Q3" s="20" t="s">
        <v>152</v>
      </c>
      <c r="R3" s="20" t="s">
        <v>153</v>
      </c>
    </row>
    <row r="4" spans="2:18" ht="15" customHeight="1" thickTop="1" x14ac:dyDescent="0.2">
      <c r="B4" s="67" t="s">
        <v>160</v>
      </c>
      <c r="C4" s="103">
        <v>134093.05175754</v>
      </c>
      <c r="D4" s="103">
        <v>90603.504042279994</v>
      </c>
      <c r="E4" s="103">
        <v>20432.963939830002</v>
      </c>
      <c r="F4" s="103">
        <v>4797.88342233</v>
      </c>
      <c r="G4" s="103">
        <v>5513.2221013100007</v>
      </c>
      <c r="H4" s="103">
        <v>986.31297367999991</v>
      </c>
      <c r="I4" s="103">
        <v>4226.3761260399997</v>
      </c>
      <c r="J4" s="103">
        <v>1809.90806249</v>
      </c>
      <c r="K4" s="103">
        <v>5546.3079997599998</v>
      </c>
      <c r="L4" s="103">
        <v>1658.48744233</v>
      </c>
      <c r="M4" s="103">
        <v>3292.6213173299998</v>
      </c>
      <c r="N4" s="103">
        <v>21006.11733393</v>
      </c>
      <c r="O4" s="103">
        <v>4397.4546845499999</v>
      </c>
      <c r="P4" s="103">
        <v>14715.815868129999</v>
      </c>
      <c r="Q4" s="104">
        <v>3936.2401147399996</v>
      </c>
      <c r="R4" s="72">
        <f t="shared" ref="R4:R17" si="0">SUM(C4:Q4)</f>
        <v>317016.26718626992</v>
      </c>
    </row>
    <row r="5" spans="2:18" ht="15" customHeight="1" x14ac:dyDescent="0.2">
      <c r="B5" s="68" t="s">
        <v>0</v>
      </c>
      <c r="C5" s="105">
        <v>63614.591459000003</v>
      </c>
      <c r="D5" s="105">
        <v>18252.282014069999</v>
      </c>
      <c r="E5" s="105">
        <v>5060.7302255799996</v>
      </c>
      <c r="F5" s="105">
        <v>1833.0468140200001</v>
      </c>
      <c r="G5" s="105">
        <v>2058.0586588599999</v>
      </c>
      <c r="H5" s="105">
        <v>678.73982637000006</v>
      </c>
      <c r="I5" s="105">
        <v>1826.3677331900001</v>
      </c>
      <c r="J5" s="105">
        <v>1172.5237093000001</v>
      </c>
      <c r="K5" s="105">
        <v>1509.6088413299999</v>
      </c>
      <c r="L5" s="105">
        <v>1335.6382502500001</v>
      </c>
      <c r="M5" s="105">
        <v>1748.0769290599999</v>
      </c>
      <c r="N5" s="105">
        <v>4906.3238931400001</v>
      </c>
      <c r="O5" s="105">
        <v>1954.20203193</v>
      </c>
      <c r="P5" s="105">
        <v>3576.8541466500001</v>
      </c>
      <c r="Q5" s="106">
        <v>2432.1714503400003</v>
      </c>
      <c r="R5" s="73">
        <f t="shared" si="0"/>
        <v>111959.21598309002</v>
      </c>
    </row>
    <row r="6" spans="2:18" ht="15" customHeight="1" x14ac:dyDescent="0.2">
      <c r="B6" s="68" t="s">
        <v>154</v>
      </c>
      <c r="C6" s="105"/>
      <c r="D6" s="105">
        <v>2118.2132351600003</v>
      </c>
      <c r="E6" s="105">
        <v>85.572682629999989</v>
      </c>
      <c r="F6" s="105">
        <v>-56.592143970000002</v>
      </c>
      <c r="G6" s="105">
        <v>-42.724389289999998</v>
      </c>
      <c r="H6" s="105">
        <v>-87.939353769999997</v>
      </c>
      <c r="I6" s="105">
        <v>-28.618893120000003</v>
      </c>
      <c r="J6" s="105">
        <v>-79.921319819999994</v>
      </c>
      <c r="K6" s="105">
        <v>-83.374527790000002</v>
      </c>
      <c r="L6" s="105">
        <v>-124.26239337</v>
      </c>
      <c r="M6" s="105">
        <v>-162.53109384000001</v>
      </c>
      <c r="N6" s="105">
        <v>-88.893781619999999</v>
      </c>
      <c r="O6" s="105">
        <v>-9.6930451499999997</v>
      </c>
      <c r="P6" s="105">
        <v>-15.98481299</v>
      </c>
      <c r="Q6" s="106">
        <v>-243.49582257</v>
      </c>
      <c r="R6" s="73">
        <f t="shared" si="0"/>
        <v>1179.7543404900005</v>
      </c>
    </row>
    <row r="7" spans="2:18" ht="15" customHeight="1" x14ac:dyDescent="0.2">
      <c r="B7" s="68" t="s">
        <v>155</v>
      </c>
      <c r="C7" s="105">
        <v>27718.112256339999</v>
      </c>
      <c r="D7" s="105">
        <v>31246.316524990001</v>
      </c>
      <c r="E7" s="105">
        <v>7654.0845494399991</v>
      </c>
      <c r="F7" s="105">
        <v>4236.82276791</v>
      </c>
      <c r="G7" s="105">
        <v>4854.4823871899998</v>
      </c>
      <c r="H7" s="105">
        <v>1410.28601235</v>
      </c>
      <c r="I7" s="105">
        <v>5264.0557105200005</v>
      </c>
      <c r="J7" s="105">
        <v>2800.14059933</v>
      </c>
      <c r="K7" s="105">
        <v>3811.7366155</v>
      </c>
      <c r="L7" s="105">
        <v>3862.5835509899998</v>
      </c>
      <c r="M7" s="105">
        <v>2871.0886970500001</v>
      </c>
      <c r="N7" s="105">
        <v>10128.74943785</v>
      </c>
      <c r="O7" s="105">
        <v>4340.3312724799998</v>
      </c>
      <c r="P7" s="105">
        <v>8857.4068972999994</v>
      </c>
      <c r="Q7" s="106">
        <v>3664.8055073699998</v>
      </c>
      <c r="R7" s="73">
        <f t="shared" si="0"/>
        <v>122721.00278661</v>
      </c>
    </row>
    <row r="8" spans="2:18" ht="15" customHeight="1" x14ac:dyDescent="0.2">
      <c r="B8" s="68" t="s">
        <v>156</v>
      </c>
      <c r="C8" s="105">
        <v>10572.21198597</v>
      </c>
      <c r="D8" s="105">
        <v>4402.5527891899992</v>
      </c>
      <c r="E8" s="105">
        <v>708.13918317999992</v>
      </c>
      <c r="F8" s="105">
        <v>405.37702715</v>
      </c>
      <c r="G8" s="105">
        <v>438.97914854000004</v>
      </c>
      <c r="H8" s="105">
        <v>131.52061239</v>
      </c>
      <c r="I8" s="105">
        <v>434.84435868000003</v>
      </c>
      <c r="J8" s="105">
        <v>278.59701175999999</v>
      </c>
      <c r="K8" s="105">
        <v>323.64038476999997</v>
      </c>
      <c r="L8" s="105">
        <v>417.79847728999999</v>
      </c>
      <c r="M8" s="105">
        <v>253.83845902000002</v>
      </c>
      <c r="N8" s="105">
        <v>883.72441989999993</v>
      </c>
      <c r="O8" s="105">
        <v>326.53028492999999</v>
      </c>
      <c r="P8" s="105">
        <v>751.65452477999997</v>
      </c>
      <c r="Q8" s="106">
        <v>454.80655425999998</v>
      </c>
      <c r="R8" s="73">
        <f t="shared" si="0"/>
        <v>20784.215221809995</v>
      </c>
    </row>
    <row r="9" spans="2:18" ht="15" customHeight="1" x14ac:dyDescent="0.2">
      <c r="B9" s="68" t="s">
        <v>6</v>
      </c>
      <c r="C9" s="105"/>
      <c r="D9" s="105">
        <v>767.02047274000006</v>
      </c>
      <c r="E9" s="105">
        <v>1480.89658485</v>
      </c>
      <c r="F9" s="105">
        <v>675.08174616999997</v>
      </c>
      <c r="G9" s="105">
        <v>536.56683035000003</v>
      </c>
      <c r="H9" s="105">
        <v>333.38727226999998</v>
      </c>
      <c r="I9" s="105">
        <v>946.6787769</v>
      </c>
      <c r="J9" s="105">
        <v>427.87255281</v>
      </c>
      <c r="K9" s="105">
        <v>621.54075537000006</v>
      </c>
      <c r="L9" s="105">
        <v>520.69985756999995</v>
      </c>
      <c r="M9" s="105">
        <v>517.93016604000002</v>
      </c>
      <c r="N9" s="105">
        <v>988.94979305999993</v>
      </c>
      <c r="O9" s="105">
        <v>576.78304499000001</v>
      </c>
      <c r="P9" s="105">
        <v>999.19268426999997</v>
      </c>
      <c r="Q9" s="106">
        <v>462.45540232999997</v>
      </c>
      <c r="R9" s="73">
        <f t="shared" si="0"/>
        <v>9855.0559397199995</v>
      </c>
    </row>
    <row r="10" spans="2:18" ht="15" customHeight="1" x14ac:dyDescent="0.2">
      <c r="B10" s="68" t="s">
        <v>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73"/>
    </row>
    <row r="11" spans="2:18" ht="15" customHeight="1" x14ac:dyDescent="0.2">
      <c r="B11" s="68" t="s">
        <v>2</v>
      </c>
      <c r="C11" s="105"/>
      <c r="D11" s="105">
        <v>34.029307340000003</v>
      </c>
      <c r="E11" s="105">
        <v>12.44822095</v>
      </c>
      <c r="F11" s="105">
        <v>3.1345457200000002</v>
      </c>
      <c r="G11" s="105">
        <v>1.7855155</v>
      </c>
      <c r="H11" s="105">
        <v>0.36204764</v>
      </c>
      <c r="I11" s="105">
        <v>1.769253</v>
      </c>
      <c r="J11" s="105">
        <v>0.79186818000000003</v>
      </c>
      <c r="K11" s="105">
        <v>1.560746</v>
      </c>
      <c r="L11" s="105">
        <v>1.2372204</v>
      </c>
      <c r="M11" s="105">
        <v>1.944841</v>
      </c>
      <c r="N11" s="105">
        <v>7.3605685999999997</v>
      </c>
      <c r="O11" s="105">
        <v>1.5410379999999999</v>
      </c>
      <c r="P11" s="105">
        <v>3.2926709999999999</v>
      </c>
      <c r="Q11" s="106">
        <v>1.0843256999999999</v>
      </c>
      <c r="R11" s="73">
        <f t="shared" si="0"/>
        <v>72.342169029999994</v>
      </c>
    </row>
    <row r="12" spans="2:18" ht="15" customHeight="1" x14ac:dyDescent="0.2">
      <c r="B12" s="68" t="s">
        <v>3</v>
      </c>
      <c r="C12" s="105"/>
      <c r="D12" s="105">
        <v>25.863655059999999</v>
      </c>
      <c r="E12" s="105">
        <v>20.7444436</v>
      </c>
      <c r="F12" s="105">
        <v>4.5040402400000001</v>
      </c>
      <c r="G12" s="105">
        <v>3.8239049999999999</v>
      </c>
      <c r="H12" s="105">
        <v>2.3390998700000001</v>
      </c>
      <c r="I12" s="105">
        <v>0.72609511999999998</v>
      </c>
      <c r="J12" s="105">
        <v>1.73483476</v>
      </c>
      <c r="K12" s="105">
        <v>5.7565880199999997</v>
      </c>
      <c r="L12" s="105">
        <v>2.96557001</v>
      </c>
      <c r="M12" s="105">
        <v>1.9112279099999998</v>
      </c>
      <c r="N12" s="105">
        <v>7.9885675300000001</v>
      </c>
      <c r="O12" s="105">
        <v>4.34801109</v>
      </c>
      <c r="P12" s="105">
        <v>6.7274520000000004</v>
      </c>
      <c r="Q12" s="106">
        <v>3.4298910600000001</v>
      </c>
      <c r="R12" s="73">
        <f t="shared" si="0"/>
        <v>92.863381269999977</v>
      </c>
    </row>
    <row r="13" spans="2:18" ht="15" customHeight="1" x14ac:dyDescent="0.2">
      <c r="B13" s="68" t="s">
        <v>4</v>
      </c>
      <c r="C13" s="105"/>
      <c r="D13" s="105">
        <v>2329.2917380100002</v>
      </c>
      <c r="E13" s="105">
        <v>1366.66440504</v>
      </c>
      <c r="F13" s="105">
        <v>443.03234117</v>
      </c>
      <c r="G13" s="105">
        <v>390.39785986999999</v>
      </c>
      <c r="H13" s="105">
        <v>200.87858187999998</v>
      </c>
      <c r="I13" s="105">
        <v>391.10229783</v>
      </c>
      <c r="J13" s="105">
        <v>216.85015221</v>
      </c>
      <c r="K13" s="105">
        <v>331.69332407999997</v>
      </c>
      <c r="L13" s="105">
        <v>256.84259182</v>
      </c>
      <c r="M13" s="105">
        <v>267.44787557000001</v>
      </c>
      <c r="N13" s="105">
        <v>1113.48445348</v>
      </c>
      <c r="O13" s="105">
        <v>439.96859674000001</v>
      </c>
      <c r="P13" s="105">
        <v>521.70931930000006</v>
      </c>
      <c r="Q13" s="106">
        <v>311.38307306000002</v>
      </c>
      <c r="R13" s="73">
        <f t="shared" si="0"/>
        <v>8580.7466100599995</v>
      </c>
    </row>
    <row r="14" spans="2:18" ht="15" customHeight="1" x14ac:dyDescent="0.2">
      <c r="B14" s="68" t="s">
        <v>1</v>
      </c>
      <c r="C14" s="105">
        <v>425.25436743</v>
      </c>
      <c r="D14" s="105">
        <v>759.24783766999997</v>
      </c>
      <c r="E14" s="105">
        <v>635.43913238000005</v>
      </c>
      <c r="F14" s="105">
        <v>342.78435636</v>
      </c>
      <c r="G14" s="105">
        <v>304.11423425999999</v>
      </c>
      <c r="H14" s="105">
        <v>103.39959743000001</v>
      </c>
      <c r="I14" s="105">
        <v>282.93729114000001</v>
      </c>
      <c r="J14" s="105">
        <v>170.03494873</v>
      </c>
      <c r="K14" s="105">
        <v>248.38175287999999</v>
      </c>
      <c r="L14" s="105">
        <v>249.34893281999999</v>
      </c>
      <c r="M14" s="105">
        <v>228.67466916999999</v>
      </c>
      <c r="N14" s="105">
        <v>530.94775453</v>
      </c>
      <c r="O14" s="105">
        <v>265.59573704000002</v>
      </c>
      <c r="P14" s="105">
        <v>422.40208551999996</v>
      </c>
      <c r="Q14" s="106">
        <v>268.23327510000001</v>
      </c>
      <c r="R14" s="73">
        <f t="shared" si="0"/>
        <v>5236.7959724600005</v>
      </c>
    </row>
    <row r="15" spans="2:18" ht="15" customHeight="1" x14ac:dyDescent="0.2">
      <c r="B15" s="68" t="s">
        <v>157</v>
      </c>
      <c r="C15" s="105">
        <v>6030.1980999999996</v>
      </c>
      <c r="D15" s="105">
        <v>2.2538960000000001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73">
        <f t="shared" si="0"/>
        <v>6032.4519959999998</v>
      </c>
    </row>
    <row r="16" spans="2:18" ht="15" customHeight="1" x14ac:dyDescent="0.2">
      <c r="B16" s="68" t="s">
        <v>162</v>
      </c>
      <c r="C16" s="105">
        <v>401.70721600000002</v>
      </c>
      <c r="D16" s="105">
        <v>139.822307</v>
      </c>
      <c r="E16" s="105">
        <v>477.44974999999999</v>
      </c>
      <c r="F16" s="105">
        <v>5.8999999999999997E-2</v>
      </c>
      <c r="G16" s="105">
        <v>90.961226999999994</v>
      </c>
      <c r="H16" s="105">
        <v>16.613444000000001</v>
      </c>
      <c r="I16" s="105">
        <v>10.280006999999999</v>
      </c>
      <c r="J16" s="105">
        <v>3.5647760000000002</v>
      </c>
      <c r="K16" s="105">
        <v>7.0199999999999999E-2</v>
      </c>
      <c r="L16" s="105">
        <v>1.9835830000000001</v>
      </c>
      <c r="M16" s="105">
        <v>5.0283000000000001E-2</v>
      </c>
      <c r="N16" s="105">
        <v>6.2749499999999996</v>
      </c>
      <c r="O16" s="105">
        <v>8.1617069999999998</v>
      </c>
      <c r="P16" s="105">
        <v>113.062078</v>
      </c>
      <c r="Q16" s="106">
        <v>806.08047699999997</v>
      </c>
      <c r="R16" s="73">
        <f t="shared" si="0"/>
        <v>2076.141005</v>
      </c>
    </row>
    <row r="17" spans="2:18" ht="15" customHeight="1" x14ac:dyDescent="0.2">
      <c r="B17" s="69" t="s">
        <v>163</v>
      </c>
      <c r="C17" s="107">
        <v>3436.0271699999998</v>
      </c>
      <c r="D17" s="107">
        <v>1101.974068</v>
      </c>
      <c r="E17" s="107">
        <v>363.05884099999997</v>
      </c>
      <c r="F17" s="107">
        <v>31.638541</v>
      </c>
      <c r="G17" s="107">
        <v>142.152704</v>
      </c>
      <c r="H17" s="107">
        <v>17.079577</v>
      </c>
      <c r="I17" s="107">
        <v>29.989706000000002</v>
      </c>
      <c r="J17" s="107">
        <v>172.13128800000001</v>
      </c>
      <c r="K17" s="107">
        <v>22.458008</v>
      </c>
      <c r="L17" s="107">
        <v>0.23765700000000001</v>
      </c>
      <c r="M17" s="107">
        <v>4.4923159999999998</v>
      </c>
      <c r="N17" s="107">
        <v>9.2995490000000007</v>
      </c>
      <c r="O17" s="107">
        <v>478.364893</v>
      </c>
      <c r="P17" s="107">
        <v>158.00370100000001</v>
      </c>
      <c r="Q17" s="108">
        <v>96.427046000000004</v>
      </c>
      <c r="R17" s="74">
        <f t="shared" si="0"/>
        <v>6063.3350649999993</v>
      </c>
    </row>
    <row r="18" spans="2:18" ht="15" customHeight="1" thickBot="1" x14ac:dyDescent="0.25">
      <c r="B18" s="70" t="s">
        <v>158</v>
      </c>
      <c r="C18" s="102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101"/>
      <c r="R18" s="75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09" t="s">
        <v>198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</row>
    <row r="3" spans="2:18" ht="62.25" customHeight="1" thickBot="1" x14ac:dyDescent="0.25">
      <c r="B3" s="17" t="s">
        <v>137</v>
      </c>
      <c r="C3" s="18" t="s">
        <v>138</v>
      </c>
      <c r="D3" s="18" t="s">
        <v>139</v>
      </c>
      <c r="E3" s="18" t="s">
        <v>140</v>
      </c>
      <c r="F3" s="18" t="s">
        <v>141</v>
      </c>
      <c r="G3" s="18" t="s">
        <v>142</v>
      </c>
      <c r="H3" s="18" t="s">
        <v>143</v>
      </c>
      <c r="I3" s="18" t="s">
        <v>144</v>
      </c>
      <c r="J3" s="18" t="s">
        <v>145</v>
      </c>
      <c r="K3" s="18" t="s">
        <v>146</v>
      </c>
      <c r="L3" s="18" t="s">
        <v>147</v>
      </c>
      <c r="M3" s="18" t="s">
        <v>148</v>
      </c>
      <c r="N3" s="18" t="s">
        <v>149</v>
      </c>
      <c r="O3" s="18" t="s">
        <v>150</v>
      </c>
      <c r="P3" s="18" t="s">
        <v>151</v>
      </c>
      <c r="Q3" s="19" t="s">
        <v>152</v>
      </c>
      <c r="R3" s="21" t="s">
        <v>153</v>
      </c>
    </row>
    <row r="4" spans="2:18" ht="15" customHeight="1" thickTop="1" x14ac:dyDescent="0.2">
      <c r="B4" s="67" t="s">
        <v>160</v>
      </c>
      <c r="C4" s="103">
        <v>127029.59193809</v>
      </c>
      <c r="D4" s="103">
        <v>87137.292047350013</v>
      </c>
      <c r="E4" s="103">
        <v>19119.684909359999</v>
      </c>
      <c r="F4" s="103">
        <v>4718.2810389799997</v>
      </c>
      <c r="G4" s="103">
        <v>6072.3935483900004</v>
      </c>
      <c r="H4" s="103">
        <v>1170.2959361300002</v>
      </c>
      <c r="I4" s="103">
        <v>4653.2198748700002</v>
      </c>
      <c r="J4" s="103">
        <v>1806.3696485</v>
      </c>
      <c r="K4" s="103">
        <v>5288.9140756499992</v>
      </c>
      <c r="L4" s="103">
        <v>1661.9239755000001</v>
      </c>
      <c r="M4" s="103">
        <v>3489.9147281300002</v>
      </c>
      <c r="N4" s="103">
        <v>21620.10576328</v>
      </c>
      <c r="O4" s="103">
        <v>4543.8393059799992</v>
      </c>
      <c r="P4" s="103">
        <v>14065.71740824</v>
      </c>
      <c r="Q4" s="104">
        <v>5922.7062991899993</v>
      </c>
      <c r="R4" s="72">
        <f t="shared" ref="R4:R17" si="0">SUM(C4:Q4)</f>
        <v>308300.25049764005</v>
      </c>
    </row>
    <row r="5" spans="2:18" ht="15" customHeight="1" x14ac:dyDescent="0.2">
      <c r="B5" s="68" t="s">
        <v>0</v>
      </c>
      <c r="C5" s="105">
        <v>63982.31853235</v>
      </c>
      <c r="D5" s="105">
        <v>17755.651545060002</v>
      </c>
      <c r="E5" s="105">
        <v>4697.6692025299999</v>
      </c>
      <c r="F5" s="105">
        <v>1846.3610449100001</v>
      </c>
      <c r="G5" s="105">
        <v>2180.6273370599997</v>
      </c>
      <c r="H5" s="105">
        <v>754.47340321000001</v>
      </c>
      <c r="I5" s="105">
        <v>2039.7238878000001</v>
      </c>
      <c r="J5" s="105">
        <v>1318.3651422099999</v>
      </c>
      <c r="K5" s="105">
        <v>1615.1540838199999</v>
      </c>
      <c r="L5" s="105">
        <v>1448.10380601</v>
      </c>
      <c r="M5" s="105">
        <v>1831.3921381099999</v>
      </c>
      <c r="N5" s="105">
        <v>5434.2654854399998</v>
      </c>
      <c r="O5" s="105">
        <v>1984.6961934000001</v>
      </c>
      <c r="P5" s="105">
        <v>3499.2893039899996</v>
      </c>
      <c r="Q5" s="106">
        <v>2663.4985706900002</v>
      </c>
      <c r="R5" s="73">
        <f t="shared" si="0"/>
        <v>113051.58967658998</v>
      </c>
    </row>
    <row r="6" spans="2:18" ht="15" customHeight="1" x14ac:dyDescent="0.2">
      <c r="B6" s="68" t="s">
        <v>154</v>
      </c>
      <c r="C6" s="105"/>
      <c r="D6" s="105">
        <v>2411.7257022399999</v>
      </c>
      <c r="E6" s="105">
        <v>115.9343727</v>
      </c>
      <c r="F6" s="105">
        <v>17.965372219999999</v>
      </c>
      <c r="G6" s="105">
        <v>84.350042450000004</v>
      </c>
      <c r="H6" s="105">
        <v>13.08021299</v>
      </c>
      <c r="I6" s="105">
        <v>118.45495542</v>
      </c>
      <c r="J6" s="105">
        <v>-2.38993236</v>
      </c>
      <c r="K6" s="105">
        <v>-1.1927195100000001</v>
      </c>
      <c r="L6" s="105">
        <v>-92.161787129999993</v>
      </c>
      <c r="M6" s="105">
        <v>-78.642175069999993</v>
      </c>
      <c r="N6" s="105">
        <v>36.869111279999998</v>
      </c>
      <c r="O6" s="105">
        <v>39.628776509999994</v>
      </c>
      <c r="P6" s="105">
        <v>38.445863580000001</v>
      </c>
      <c r="Q6" s="106">
        <v>-21.714430010000001</v>
      </c>
      <c r="R6" s="73">
        <f t="shared" si="0"/>
        <v>2680.3533653099998</v>
      </c>
    </row>
    <row r="7" spans="2:18" ht="15" customHeight="1" x14ac:dyDescent="0.2">
      <c r="B7" s="68" t="s">
        <v>155</v>
      </c>
      <c r="C7" s="105">
        <v>27445.576610880002</v>
      </c>
      <c r="D7" s="105">
        <v>32987.082846559999</v>
      </c>
      <c r="E7" s="105">
        <v>8067.2998799799998</v>
      </c>
      <c r="F7" s="105">
        <v>4282.8185669300001</v>
      </c>
      <c r="G7" s="105">
        <v>4818.1530137700001</v>
      </c>
      <c r="H7" s="105">
        <v>1774.8644766099999</v>
      </c>
      <c r="I7" s="105">
        <v>5608.5841861999997</v>
      </c>
      <c r="J7" s="105">
        <v>2706.5948332899998</v>
      </c>
      <c r="K7" s="105">
        <v>3975.67101</v>
      </c>
      <c r="L7" s="105">
        <v>3823.76643397</v>
      </c>
      <c r="M7" s="105">
        <v>2866.3665283400001</v>
      </c>
      <c r="N7" s="105">
        <v>10307.215727930001</v>
      </c>
      <c r="O7" s="105">
        <v>4447.4877008000003</v>
      </c>
      <c r="P7" s="105">
        <v>9256.7395728600004</v>
      </c>
      <c r="Q7" s="106">
        <v>3766.2419202300002</v>
      </c>
      <c r="R7" s="73">
        <f t="shared" si="0"/>
        <v>126134.46330835001</v>
      </c>
    </row>
    <row r="8" spans="2:18" ht="15" customHeight="1" x14ac:dyDescent="0.2">
      <c r="B8" s="68" t="s">
        <v>156</v>
      </c>
      <c r="C8" s="105">
        <v>10503.807404430001</v>
      </c>
      <c r="D8" s="105">
        <v>4484.65835462</v>
      </c>
      <c r="E8" s="105">
        <v>698.05503298999997</v>
      </c>
      <c r="F8" s="105">
        <v>373.71278811000002</v>
      </c>
      <c r="G8" s="105">
        <v>389.92835007999997</v>
      </c>
      <c r="H8" s="105">
        <v>164.46610066</v>
      </c>
      <c r="I8" s="105">
        <v>388.35633648000004</v>
      </c>
      <c r="J8" s="105">
        <v>256.72897126999999</v>
      </c>
      <c r="K8" s="105">
        <v>336.69325126000001</v>
      </c>
      <c r="L8" s="105">
        <v>368.42035948</v>
      </c>
      <c r="M8" s="105">
        <v>255.81915330000001</v>
      </c>
      <c r="N8" s="105">
        <v>818.74563174000002</v>
      </c>
      <c r="O8" s="105">
        <v>261.14491758999998</v>
      </c>
      <c r="P8" s="105">
        <v>736.15025965999996</v>
      </c>
      <c r="Q8" s="106">
        <v>451.36277388000002</v>
      </c>
      <c r="R8" s="73">
        <f t="shared" si="0"/>
        <v>20488.049685549999</v>
      </c>
    </row>
    <row r="9" spans="2:18" ht="15" customHeight="1" x14ac:dyDescent="0.2">
      <c r="B9" s="68" t="s">
        <v>6</v>
      </c>
      <c r="C9" s="105"/>
      <c r="D9" s="105">
        <v>773.38834419000011</v>
      </c>
      <c r="E9" s="105">
        <v>1482.4146625599999</v>
      </c>
      <c r="F9" s="105">
        <v>678.24041794000004</v>
      </c>
      <c r="G9" s="105">
        <v>535.06633345</v>
      </c>
      <c r="H9" s="105">
        <v>333.14519511000003</v>
      </c>
      <c r="I9" s="105">
        <v>933.24690817999999</v>
      </c>
      <c r="J9" s="105">
        <v>426.22616412000002</v>
      </c>
      <c r="K9" s="105">
        <v>614.52479901000004</v>
      </c>
      <c r="L9" s="105">
        <v>530.93114836000007</v>
      </c>
      <c r="M9" s="105">
        <v>516.95879122000008</v>
      </c>
      <c r="N9" s="105">
        <v>988.00788266999996</v>
      </c>
      <c r="O9" s="105">
        <v>574.50530071000003</v>
      </c>
      <c r="P9" s="105">
        <v>983.33341733999998</v>
      </c>
      <c r="Q9" s="106">
        <v>477.39269394000002</v>
      </c>
      <c r="R9" s="73">
        <f t="shared" si="0"/>
        <v>9847.3820588000017</v>
      </c>
    </row>
    <row r="10" spans="2:18" ht="15" customHeight="1" x14ac:dyDescent="0.2">
      <c r="B10" s="68" t="s">
        <v>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73"/>
    </row>
    <row r="11" spans="2:18" ht="15" customHeight="1" x14ac:dyDescent="0.2">
      <c r="B11" s="68" t="s">
        <v>2</v>
      </c>
      <c r="C11" s="105"/>
      <c r="D11" s="105">
        <v>36.89564275</v>
      </c>
      <c r="E11" s="105">
        <v>12.19500764</v>
      </c>
      <c r="F11" s="105">
        <v>3.111218</v>
      </c>
      <c r="G11" s="105">
        <v>2.2071790600000001</v>
      </c>
      <c r="H11" s="105">
        <v>0.28577374</v>
      </c>
      <c r="I11" s="105">
        <v>1.9002545100000001</v>
      </c>
      <c r="J11" s="105">
        <v>0.99653668999999989</v>
      </c>
      <c r="K11" s="105">
        <v>1.59794053</v>
      </c>
      <c r="L11" s="105">
        <v>1.20553854</v>
      </c>
      <c r="M11" s="105">
        <v>2.0105023900000001</v>
      </c>
      <c r="N11" s="105">
        <v>7.5409350100000001</v>
      </c>
      <c r="O11" s="105">
        <v>1.41385684</v>
      </c>
      <c r="P11" s="105">
        <v>3.4252714700000002</v>
      </c>
      <c r="Q11" s="106">
        <v>0.893482</v>
      </c>
      <c r="R11" s="73">
        <f t="shared" si="0"/>
        <v>75.679139170000013</v>
      </c>
    </row>
    <row r="12" spans="2:18" ht="15" customHeight="1" x14ac:dyDescent="0.2">
      <c r="B12" s="68" t="s">
        <v>3</v>
      </c>
      <c r="C12" s="105"/>
      <c r="D12" s="105">
        <v>35.15701834</v>
      </c>
      <c r="E12" s="105">
        <v>20.405423819999999</v>
      </c>
      <c r="F12" s="105">
        <v>4.2078498600000005</v>
      </c>
      <c r="G12" s="105">
        <v>4.3561380199999995</v>
      </c>
      <c r="H12" s="105">
        <v>3.1203018199999999</v>
      </c>
      <c r="I12" s="105">
        <v>4.5695499000000002</v>
      </c>
      <c r="J12" s="105">
        <v>2.56491976</v>
      </c>
      <c r="K12" s="105">
        <v>5.6987007500000004</v>
      </c>
      <c r="L12" s="105">
        <v>2.82016394</v>
      </c>
      <c r="M12" s="105">
        <v>2.26571911</v>
      </c>
      <c r="N12" s="105">
        <v>9.1896036400000014</v>
      </c>
      <c r="O12" s="105">
        <v>3.9812109900000001</v>
      </c>
      <c r="P12" s="105">
        <v>7.2356853499999998</v>
      </c>
      <c r="Q12" s="106">
        <v>2.4286936899999998</v>
      </c>
      <c r="R12" s="73">
        <f t="shared" si="0"/>
        <v>108.00097898999999</v>
      </c>
    </row>
    <row r="13" spans="2:18" ht="15" customHeight="1" x14ac:dyDescent="0.2">
      <c r="B13" s="68" t="s">
        <v>4</v>
      </c>
      <c r="C13" s="105"/>
      <c r="D13" s="105">
        <v>2417.55058435</v>
      </c>
      <c r="E13" s="105">
        <v>1368.48867503</v>
      </c>
      <c r="F13" s="105">
        <v>436.68915229999999</v>
      </c>
      <c r="G13" s="105">
        <v>413.76207063999999</v>
      </c>
      <c r="H13" s="105">
        <v>234.28381358999999</v>
      </c>
      <c r="I13" s="105">
        <v>431.24676774</v>
      </c>
      <c r="J13" s="105">
        <v>267.26815456999998</v>
      </c>
      <c r="K13" s="105">
        <v>344.73641733999995</v>
      </c>
      <c r="L13" s="105">
        <v>299.47580382000001</v>
      </c>
      <c r="M13" s="105">
        <v>260.88100596999999</v>
      </c>
      <c r="N13" s="105">
        <v>1076.2032879100002</v>
      </c>
      <c r="O13" s="105">
        <v>432.74513258999997</v>
      </c>
      <c r="P13" s="105">
        <v>568.73991178999995</v>
      </c>
      <c r="Q13" s="106">
        <v>342.37574133999999</v>
      </c>
      <c r="R13" s="73">
        <f t="shared" si="0"/>
        <v>8894.4465189800012</v>
      </c>
    </row>
    <row r="14" spans="2:18" ht="15" customHeight="1" x14ac:dyDescent="0.2">
      <c r="B14" s="68" t="s">
        <v>1</v>
      </c>
      <c r="C14" s="105">
        <v>407.34363444000002</v>
      </c>
      <c r="D14" s="105">
        <v>748.20586967999998</v>
      </c>
      <c r="E14" s="105">
        <v>640.89179732000002</v>
      </c>
      <c r="F14" s="105">
        <v>338.02989766000002</v>
      </c>
      <c r="G14" s="105">
        <v>296.95102118</v>
      </c>
      <c r="H14" s="105">
        <v>109.79148342000001</v>
      </c>
      <c r="I14" s="105">
        <v>298.02340086999999</v>
      </c>
      <c r="J14" s="105">
        <v>165.79718993</v>
      </c>
      <c r="K14" s="105">
        <v>252.30342506</v>
      </c>
      <c r="L14" s="105">
        <v>240.45114455000001</v>
      </c>
      <c r="M14" s="105">
        <v>232.07716209999998</v>
      </c>
      <c r="N14" s="105">
        <v>555.00147576999996</v>
      </c>
      <c r="O14" s="105">
        <v>269.62519937000002</v>
      </c>
      <c r="P14" s="105">
        <v>441.96946788999998</v>
      </c>
      <c r="Q14" s="106">
        <v>276.62822245999996</v>
      </c>
      <c r="R14" s="73">
        <f t="shared" si="0"/>
        <v>5273.0903916999996</v>
      </c>
    </row>
    <row r="15" spans="2:18" ht="15" customHeight="1" x14ac:dyDescent="0.2">
      <c r="B15" s="68" t="s">
        <v>157</v>
      </c>
      <c r="C15" s="105">
        <v>5814.9296969999996</v>
      </c>
      <c r="D15" s="105">
        <v>2.2538960000000001</v>
      </c>
      <c r="E15" s="105"/>
      <c r="F15" s="105"/>
      <c r="G15" s="105"/>
      <c r="H15" s="105"/>
      <c r="I15" s="105">
        <v>0</v>
      </c>
      <c r="J15" s="105"/>
      <c r="K15" s="105"/>
      <c r="L15" s="105"/>
      <c r="M15" s="105"/>
      <c r="N15" s="105"/>
      <c r="O15" s="105"/>
      <c r="P15" s="105"/>
      <c r="Q15" s="106"/>
      <c r="R15" s="73">
        <f t="shared" si="0"/>
        <v>5817.1835929999997</v>
      </c>
    </row>
    <row r="16" spans="2:18" ht="15" customHeight="1" x14ac:dyDescent="0.2">
      <c r="B16" s="68" t="s">
        <v>162</v>
      </c>
      <c r="C16" s="105">
        <v>367.051648</v>
      </c>
      <c r="D16" s="105">
        <v>185.286812</v>
      </c>
      <c r="E16" s="105">
        <v>476.47022700000002</v>
      </c>
      <c r="F16" s="105">
        <v>6.4416000000000001E-2</v>
      </c>
      <c r="G16" s="105">
        <v>78.794954000000004</v>
      </c>
      <c r="H16" s="105">
        <v>20.371774519999999</v>
      </c>
      <c r="I16" s="105">
        <v>10.064358</v>
      </c>
      <c r="J16" s="105">
        <v>3.0354030000000001</v>
      </c>
      <c r="K16" s="105">
        <v>0.102437</v>
      </c>
      <c r="L16" s="105">
        <v>1.951139</v>
      </c>
      <c r="M16" s="105">
        <v>-0.154417</v>
      </c>
      <c r="N16" s="105">
        <v>6.22288</v>
      </c>
      <c r="O16" s="105">
        <v>8.1861390000000007</v>
      </c>
      <c r="P16" s="105">
        <v>112.95505900000001</v>
      </c>
      <c r="Q16" s="106">
        <v>806.07651799999996</v>
      </c>
      <c r="R16" s="73">
        <f t="shared" si="0"/>
        <v>2076.4793475199999</v>
      </c>
    </row>
    <row r="17" spans="2:18" ht="15" customHeight="1" x14ac:dyDescent="0.2">
      <c r="B17" s="69" t="s">
        <v>163</v>
      </c>
      <c r="C17" s="107">
        <v>3526.472518</v>
      </c>
      <c r="D17" s="107">
        <v>946.17699300000004</v>
      </c>
      <c r="E17" s="107">
        <v>351.4720648</v>
      </c>
      <c r="F17" s="107">
        <v>31.638352000000001</v>
      </c>
      <c r="G17" s="107">
        <v>142.77856986</v>
      </c>
      <c r="H17" s="107">
        <v>10.741595999999999</v>
      </c>
      <c r="I17" s="107">
        <v>29.39881179</v>
      </c>
      <c r="J17" s="107">
        <v>173.04536400000001</v>
      </c>
      <c r="K17" s="107">
        <v>22.458013999999999</v>
      </c>
      <c r="L17" s="107">
        <v>0.23766000000000001</v>
      </c>
      <c r="M17" s="107">
        <v>4.9682219999999999</v>
      </c>
      <c r="N17" s="107">
        <v>9.3100509999999996</v>
      </c>
      <c r="O17" s="107">
        <v>478.36489399999999</v>
      </c>
      <c r="P17" s="107">
        <v>157.67071799999999</v>
      </c>
      <c r="Q17" s="108">
        <v>96.380222000000003</v>
      </c>
      <c r="R17" s="74">
        <f t="shared" si="0"/>
        <v>5981.1140504499999</v>
      </c>
    </row>
    <row r="18" spans="2:18" ht="15" customHeight="1" thickBot="1" x14ac:dyDescent="0.25">
      <c r="B18" s="70" t="s">
        <v>158</v>
      </c>
      <c r="C18" s="102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101"/>
      <c r="R18" s="75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 activeCell="B2" sqref="B2:H2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15" customHeight="1" thickTop="1" thickBot="1" x14ac:dyDescent="0.3">
      <c r="B2" s="112" t="s">
        <v>194</v>
      </c>
      <c r="C2" s="113"/>
      <c r="D2" s="113"/>
      <c r="E2" s="113"/>
      <c r="F2" s="113"/>
      <c r="G2" s="113"/>
      <c r="H2" s="114"/>
    </row>
    <row r="3" spans="2:8" ht="32.25" customHeight="1" x14ac:dyDescent="0.25">
      <c r="B3" s="122" t="s">
        <v>136</v>
      </c>
      <c r="C3" s="115" t="s">
        <v>123</v>
      </c>
      <c r="D3" s="116"/>
      <c r="E3" s="117" t="s">
        <v>7</v>
      </c>
      <c r="F3" s="116"/>
      <c r="G3" s="118" t="s">
        <v>124</v>
      </c>
      <c r="H3" s="120" t="s">
        <v>8</v>
      </c>
    </row>
    <row r="4" spans="2:8" ht="75" customHeight="1" thickBot="1" x14ac:dyDescent="0.3">
      <c r="B4" s="123"/>
      <c r="C4" s="44" t="s">
        <v>27</v>
      </c>
      <c r="D4" s="45" t="s">
        <v>28</v>
      </c>
      <c r="E4" s="45" t="s">
        <v>29</v>
      </c>
      <c r="F4" s="45" t="s">
        <v>30</v>
      </c>
      <c r="G4" s="119"/>
      <c r="H4" s="121"/>
    </row>
    <row r="5" spans="2:8" ht="15" customHeight="1" thickTop="1" x14ac:dyDescent="0.25">
      <c r="B5" s="46" t="s">
        <v>135</v>
      </c>
      <c r="C5" s="85">
        <v>1117174.2949999999</v>
      </c>
      <c r="D5" s="86">
        <v>24495936.844999999</v>
      </c>
      <c r="E5" s="86">
        <v>-2116657.0720000002</v>
      </c>
      <c r="F5" s="86">
        <v>-29525916.252999999</v>
      </c>
      <c r="G5" s="86">
        <v>13464630.421</v>
      </c>
      <c r="H5" s="87">
        <v>60414</v>
      </c>
    </row>
    <row r="6" spans="2:8" ht="15" customHeight="1" x14ac:dyDescent="0.25">
      <c r="B6" s="35" t="s">
        <v>9</v>
      </c>
      <c r="C6" s="80">
        <v>123022619.125</v>
      </c>
      <c r="D6" s="79">
        <v>68004747.619000003</v>
      </c>
      <c r="E6" s="79">
        <v>46665713.836999997</v>
      </c>
      <c r="F6" s="79">
        <v>114419199.647</v>
      </c>
      <c r="G6" s="79">
        <v>1826195.821</v>
      </c>
      <c r="H6" s="81">
        <v>135108</v>
      </c>
    </row>
    <row r="7" spans="2:8" ht="15" customHeight="1" x14ac:dyDescent="0.25">
      <c r="B7" s="35" t="s">
        <v>10</v>
      </c>
      <c r="C7" s="80">
        <v>1041751.876</v>
      </c>
      <c r="D7" s="79">
        <v>68972911.886999995</v>
      </c>
      <c r="E7" s="79">
        <v>1084280.46</v>
      </c>
      <c r="F7" s="79">
        <v>46310045.461000003</v>
      </c>
      <c r="G7" s="79">
        <v>4787431.9759999998</v>
      </c>
      <c r="H7" s="81">
        <v>3849</v>
      </c>
    </row>
    <row r="8" spans="2:8" ht="15" customHeight="1" x14ac:dyDescent="0.25">
      <c r="B8" s="35" t="s">
        <v>11</v>
      </c>
      <c r="C8" s="80">
        <v>240093506.63800001</v>
      </c>
      <c r="D8" s="79">
        <v>1585722765.9349999</v>
      </c>
      <c r="E8" s="79">
        <v>144042529.70300001</v>
      </c>
      <c r="F8" s="79">
        <v>1534195972.8510001</v>
      </c>
      <c r="G8" s="79">
        <v>25777819.82</v>
      </c>
      <c r="H8" s="81">
        <v>417212</v>
      </c>
    </row>
    <row r="9" spans="2:8" ht="15" customHeight="1" x14ac:dyDescent="0.25">
      <c r="B9" s="35" t="s">
        <v>131</v>
      </c>
      <c r="C9" s="80">
        <v>46137100.193000004</v>
      </c>
      <c r="D9" s="79">
        <v>583298189.02900004</v>
      </c>
      <c r="E9" s="79">
        <v>14465438.523</v>
      </c>
      <c r="F9" s="79">
        <v>446442148.83899999</v>
      </c>
      <c r="G9" s="79">
        <v>33687541.879000001</v>
      </c>
      <c r="H9" s="81">
        <v>25213</v>
      </c>
    </row>
    <row r="10" spans="2:8" ht="15" customHeight="1" x14ac:dyDescent="0.25">
      <c r="B10" s="35" t="s">
        <v>132</v>
      </c>
      <c r="C10" s="80">
        <v>42232588.659000002</v>
      </c>
      <c r="D10" s="79">
        <v>37262521.501999997</v>
      </c>
      <c r="E10" s="79">
        <v>4063248.4780000001</v>
      </c>
      <c r="F10" s="79">
        <v>44887054.126999997</v>
      </c>
      <c r="G10" s="79">
        <v>4155080.8709999998</v>
      </c>
      <c r="H10" s="81">
        <v>21953</v>
      </c>
    </row>
    <row r="11" spans="2:8" ht="15" customHeight="1" x14ac:dyDescent="0.25">
      <c r="B11" s="35" t="s">
        <v>12</v>
      </c>
      <c r="C11" s="80">
        <v>61987959.195</v>
      </c>
      <c r="D11" s="79">
        <v>176105984.17699999</v>
      </c>
      <c r="E11" s="79">
        <v>3896472.0550000002</v>
      </c>
      <c r="F11" s="79">
        <v>265862621.41499999</v>
      </c>
      <c r="G11" s="79">
        <v>-9704392.6390000004</v>
      </c>
      <c r="H11" s="81">
        <v>479513</v>
      </c>
    </row>
    <row r="12" spans="2:8" ht="15" customHeight="1" x14ac:dyDescent="0.25">
      <c r="B12" s="35" t="s">
        <v>13</v>
      </c>
      <c r="C12" s="80">
        <v>711918902.50800002</v>
      </c>
      <c r="D12" s="79">
        <v>2603363627.3340001</v>
      </c>
      <c r="E12" s="79">
        <v>477978798.21499997</v>
      </c>
      <c r="F12" s="79">
        <v>2039638137.796</v>
      </c>
      <c r="G12" s="79">
        <v>155545678.91600001</v>
      </c>
      <c r="H12" s="81">
        <v>948042</v>
      </c>
    </row>
    <row r="13" spans="2:8" ht="15" customHeight="1" x14ac:dyDescent="0.25">
      <c r="B13" s="35" t="s">
        <v>14</v>
      </c>
      <c r="C13" s="80">
        <v>30899905.579999998</v>
      </c>
      <c r="D13" s="79">
        <v>346783406.56300002</v>
      </c>
      <c r="E13" s="79">
        <v>11968784.804</v>
      </c>
      <c r="F13" s="79">
        <v>319958725.12699997</v>
      </c>
      <c r="G13" s="79">
        <v>9494182.5219999999</v>
      </c>
      <c r="H13" s="81">
        <v>152499</v>
      </c>
    </row>
    <row r="14" spans="2:8" ht="15" customHeight="1" x14ac:dyDescent="0.25">
      <c r="B14" s="35" t="s">
        <v>15</v>
      </c>
      <c r="C14" s="80">
        <v>37598207.734999999</v>
      </c>
      <c r="D14" s="79">
        <v>52942137.895999998</v>
      </c>
      <c r="E14" s="79">
        <v>22013218.017999999</v>
      </c>
      <c r="F14" s="79">
        <v>41755080.134999998</v>
      </c>
      <c r="G14" s="79">
        <v>5034902.9649999999</v>
      </c>
      <c r="H14" s="81">
        <v>117855</v>
      </c>
    </row>
    <row r="15" spans="2:8" ht="15" customHeight="1" x14ac:dyDescent="0.25">
      <c r="B15" s="35" t="s">
        <v>16</v>
      </c>
      <c r="C15" s="80">
        <v>13473098.908</v>
      </c>
      <c r="D15" s="79">
        <v>227817621.54300001</v>
      </c>
      <c r="E15" s="79">
        <v>6721788.9019999998</v>
      </c>
      <c r="F15" s="79">
        <v>143983130.495</v>
      </c>
      <c r="G15" s="79">
        <v>19445588.239</v>
      </c>
      <c r="H15" s="81">
        <v>107186</v>
      </c>
    </row>
    <row r="16" spans="2:8" ht="15" customHeight="1" x14ac:dyDescent="0.25">
      <c r="B16" s="35" t="s">
        <v>17</v>
      </c>
      <c r="C16" s="80">
        <v>2408271.6800000002</v>
      </c>
      <c r="D16" s="79">
        <v>39560472.553999998</v>
      </c>
      <c r="E16" s="79">
        <v>791027.93599999999</v>
      </c>
      <c r="F16" s="79">
        <v>38984545.519000001</v>
      </c>
      <c r="G16" s="79">
        <v>4004237.0830000001</v>
      </c>
      <c r="H16" s="81">
        <v>18688</v>
      </c>
    </row>
    <row r="17" spans="2:8" ht="15" customHeight="1" x14ac:dyDescent="0.25">
      <c r="B17" s="35" t="s">
        <v>18</v>
      </c>
      <c r="C17" s="80">
        <v>26472459.169</v>
      </c>
      <c r="D17" s="79">
        <v>209215580.46000001</v>
      </c>
      <c r="E17" s="79">
        <v>11869233.098999999</v>
      </c>
      <c r="F17" s="79">
        <v>135799740.84400001</v>
      </c>
      <c r="G17" s="79">
        <v>20771420.140999999</v>
      </c>
      <c r="H17" s="81">
        <v>176334</v>
      </c>
    </row>
    <row r="18" spans="2:8" ht="15" customHeight="1" x14ac:dyDescent="0.25">
      <c r="B18" s="35" t="s">
        <v>19</v>
      </c>
      <c r="C18" s="80">
        <v>22979735.853999998</v>
      </c>
      <c r="D18" s="79">
        <v>251989309.389</v>
      </c>
      <c r="E18" s="79">
        <v>11588063.35</v>
      </c>
      <c r="F18" s="79">
        <v>169180180.06299999</v>
      </c>
      <c r="G18" s="79">
        <v>20122503.048999999</v>
      </c>
      <c r="H18" s="81">
        <v>313811</v>
      </c>
    </row>
    <row r="19" spans="2:8" ht="15" customHeight="1" x14ac:dyDescent="0.25">
      <c r="B19" s="35" t="s">
        <v>20</v>
      </c>
      <c r="C19" s="80">
        <v>6984848.6449999996</v>
      </c>
      <c r="D19" s="79">
        <v>120641395.15000001</v>
      </c>
      <c r="E19" s="79">
        <v>3182525.872</v>
      </c>
      <c r="F19" s="79">
        <v>82894428.928000003</v>
      </c>
      <c r="G19" s="79">
        <v>8588071.7890000008</v>
      </c>
      <c r="H19" s="81">
        <v>80867</v>
      </c>
    </row>
    <row r="20" spans="2:8" ht="15" customHeight="1" x14ac:dyDescent="0.25">
      <c r="B20" s="35" t="s">
        <v>21</v>
      </c>
      <c r="C20" s="80">
        <v>2836018.2609999999</v>
      </c>
      <c r="D20" s="79">
        <v>63286013.961000003</v>
      </c>
      <c r="E20" s="79">
        <v>1975827.6910000001</v>
      </c>
      <c r="F20" s="79">
        <v>52660435.906999998</v>
      </c>
      <c r="G20" s="79">
        <v>4828618.8729999997</v>
      </c>
      <c r="H20" s="81">
        <v>18442</v>
      </c>
    </row>
    <row r="21" spans="2:8" ht="15" customHeight="1" x14ac:dyDescent="0.25">
      <c r="B21" s="35" t="s">
        <v>133</v>
      </c>
      <c r="C21" s="80">
        <v>3283559.787</v>
      </c>
      <c r="D21" s="79">
        <v>8853435.4260000009</v>
      </c>
      <c r="E21" s="79">
        <v>2897127.8280000002</v>
      </c>
      <c r="F21" s="79">
        <v>8325337.4749999996</v>
      </c>
      <c r="G21" s="79">
        <v>1415845.3589999999</v>
      </c>
      <c r="H21" s="81">
        <v>17888</v>
      </c>
    </row>
    <row r="22" spans="2:8" ht="15" customHeight="1" x14ac:dyDescent="0.25">
      <c r="B22" s="35" t="s">
        <v>22</v>
      </c>
      <c r="C22" s="80">
        <v>17471722.932999998</v>
      </c>
      <c r="D22" s="79">
        <v>6392011.0089999996</v>
      </c>
      <c r="E22" s="79">
        <v>21647480.454</v>
      </c>
      <c r="F22" s="79">
        <v>13876314.971999999</v>
      </c>
      <c r="G22" s="79">
        <v>1913129.8430000001</v>
      </c>
      <c r="H22" s="81">
        <v>15748</v>
      </c>
    </row>
    <row r="23" spans="2:8" ht="15" customHeight="1" x14ac:dyDescent="0.25">
      <c r="B23" s="35" t="s">
        <v>23</v>
      </c>
      <c r="C23" s="80">
        <v>8772940.4780000001</v>
      </c>
      <c r="D23" s="79">
        <v>22993645.346999999</v>
      </c>
      <c r="E23" s="79">
        <v>2441782.2250000001</v>
      </c>
      <c r="F23" s="79">
        <v>21514563.851</v>
      </c>
      <c r="G23" s="79">
        <v>1964455.64</v>
      </c>
      <c r="H23" s="81">
        <v>42306</v>
      </c>
    </row>
    <row r="24" spans="2:8" ht="15" customHeight="1" x14ac:dyDescent="0.25">
      <c r="B24" s="35" t="s">
        <v>24</v>
      </c>
      <c r="C24" s="80">
        <v>10223654.161</v>
      </c>
      <c r="D24" s="79">
        <v>55906468.151000001</v>
      </c>
      <c r="E24" s="79">
        <v>4662813.7570000002</v>
      </c>
      <c r="F24" s="79">
        <v>43280989.638999999</v>
      </c>
      <c r="G24" s="79">
        <v>3660772.2710000002</v>
      </c>
      <c r="H24" s="81">
        <v>91266</v>
      </c>
    </row>
    <row r="25" spans="2:8" ht="15" customHeight="1" x14ac:dyDescent="0.25">
      <c r="B25" s="35" t="s">
        <v>25</v>
      </c>
      <c r="C25" s="80">
        <v>27295.194</v>
      </c>
      <c r="D25" s="79">
        <v>72677.63</v>
      </c>
      <c r="E25" s="79">
        <v>5771.0159999999996</v>
      </c>
      <c r="F25" s="79">
        <v>65673.558999999994</v>
      </c>
      <c r="G25" s="79">
        <v>4643.9229999999998</v>
      </c>
      <c r="H25" s="81">
        <v>379</v>
      </c>
    </row>
    <row r="26" spans="2:8" ht="15" customHeight="1" thickBot="1" x14ac:dyDescent="0.3">
      <c r="B26" s="36" t="s">
        <v>26</v>
      </c>
      <c r="C26" s="82">
        <v>18976.222000000002</v>
      </c>
      <c r="D26" s="83">
        <v>23632.382000000001</v>
      </c>
      <c r="E26" s="83">
        <v>3931.8330000000001</v>
      </c>
      <c r="F26" s="83">
        <v>21972.523000000001</v>
      </c>
      <c r="G26" s="83">
        <v>2632.5790000000002</v>
      </c>
      <c r="H26" s="84">
        <v>101</v>
      </c>
    </row>
    <row r="27" spans="2:8" ht="15" customHeight="1" thickTop="1" x14ac:dyDescent="0.25">
      <c r="B27" s="95" t="s">
        <v>192</v>
      </c>
      <c r="C27" s="89"/>
      <c r="D27" s="89"/>
      <c r="E27" s="89"/>
      <c r="F27" s="89"/>
      <c r="G27" s="89"/>
      <c r="H27" s="89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L55"/>
  <sheetViews>
    <sheetView showGridLines="0" zoomScale="90" zoomScaleNormal="90" workbookViewId="0">
      <pane xSplit="2" topLeftCell="C1" activePane="topRight" state="frozen"/>
      <selection pane="topRight" activeCell="B2" sqref="B2:K2"/>
    </sheetView>
  </sheetViews>
  <sheetFormatPr defaultRowHeight="15" customHeight="1" x14ac:dyDescent="0.25"/>
  <cols>
    <col min="1" max="1" width="2.7109375" customWidth="1"/>
    <col min="2" max="2" width="155" style="2" bestFit="1" customWidth="1"/>
    <col min="3" max="11" width="15.7109375" customWidth="1"/>
  </cols>
  <sheetData>
    <row r="1" spans="2:11" ht="15" customHeight="1" thickBot="1" x14ac:dyDescent="0.3"/>
    <row r="2" spans="2:11" s="14" customFormat="1" ht="15" customHeight="1" thickTop="1" thickBot="1" x14ac:dyDescent="0.3">
      <c r="B2" s="112" t="s">
        <v>195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11" s="9" customFormat="1" ht="86.25" customHeight="1" thickTop="1" thickBot="1" x14ac:dyDescent="0.3">
      <c r="B3" s="65" t="s">
        <v>33</v>
      </c>
      <c r="C3" s="51" t="s">
        <v>8</v>
      </c>
      <c r="D3" s="52" t="s">
        <v>34</v>
      </c>
      <c r="E3" s="52" t="s">
        <v>35</v>
      </c>
      <c r="F3" s="52" t="s">
        <v>119</v>
      </c>
      <c r="G3" s="52" t="s">
        <v>118</v>
      </c>
      <c r="H3" s="52" t="s">
        <v>129</v>
      </c>
      <c r="I3" s="52" t="s">
        <v>33</v>
      </c>
      <c r="J3" s="52" t="s">
        <v>120</v>
      </c>
      <c r="K3" s="53" t="s">
        <v>134</v>
      </c>
    </row>
    <row r="4" spans="2:11" s="9" customFormat="1" ht="15" customHeight="1" thickTop="1" x14ac:dyDescent="0.25">
      <c r="B4" s="49" t="s">
        <v>121</v>
      </c>
      <c r="C4" s="78">
        <v>341281</v>
      </c>
      <c r="D4" s="86">
        <v>85800173.09345001</v>
      </c>
      <c r="E4" s="86">
        <v>26818174.300700001</v>
      </c>
      <c r="F4" s="86">
        <v>1137282.2439999999</v>
      </c>
      <c r="G4" s="86">
        <v>228.26599999999999</v>
      </c>
      <c r="H4" s="86">
        <v>387.37</v>
      </c>
      <c r="I4" s="86">
        <v>0</v>
      </c>
      <c r="J4" s="86">
        <v>45853.705999999998</v>
      </c>
      <c r="K4" s="87">
        <v>496508870.07635027</v>
      </c>
    </row>
    <row r="5" spans="2:11" s="9" customFormat="1" ht="15" customHeight="1" x14ac:dyDescent="0.25">
      <c r="B5" s="47" t="s">
        <v>31</v>
      </c>
      <c r="C5" s="76">
        <v>39746</v>
      </c>
      <c r="D5" s="79">
        <v>4214827.7512099994</v>
      </c>
      <c r="E5" s="79">
        <v>3825976.798</v>
      </c>
      <c r="F5" s="79">
        <v>424390.66600000003</v>
      </c>
      <c r="G5" s="79">
        <v>1132.9090000000001</v>
      </c>
      <c r="H5" s="79">
        <v>2534.5540000000001</v>
      </c>
      <c r="I5" s="79">
        <v>678498.88300000003</v>
      </c>
      <c r="J5" s="79">
        <v>126664.01700000001</v>
      </c>
      <c r="K5" s="81">
        <v>10102828.50388</v>
      </c>
    </row>
    <row r="6" spans="2:11" s="9" customFormat="1" ht="15" customHeight="1" x14ac:dyDescent="0.25">
      <c r="B6" s="47" t="s">
        <v>60</v>
      </c>
      <c r="C6" s="76">
        <v>14082</v>
      </c>
      <c r="D6" s="79">
        <v>1405706.88</v>
      </c>
      <c r="E6" s="79">
        <v>645200.70400000003</v>
      </c>
      <c r="F6" s="79">
        <v>36594.394999999997</v>
      </c>
      <c r="G6" s="79">
        <v>3041.9643500000002</v>
      </c>
      <c r="H6" s="79">
        <v>9382.3340000000007</v>
      </c>
      <c r="I6" s="79">
        <v>1016784.531</v>
      </c>
      <c r="J6" s="79">
        <v>183501.027</v>
      </c>
      <c r="K6" s="81">
        <v>1041919.86356</v>
      </c>
    </row>
    <row r="7" spans="2:11" s="9" customFormat="1" ht="15" customHeight="1" x14ac:dyDescent="0.25">
      <c r="B7" s="47" t="s">
        <v>97</v>
      </c>
      <c r="C7" s="76">
        <v>24359</v>
      </c>
      <c r="D7" s="79">
        <v>4969422.9364099996</v>
      </c>
      <c r="E7" s="79">
        <v>1504470.9639999999</v>
      </c>
      <c r="F7" s="79">
        <v>79553.206000000006</v>
      </c>
      <c r="G7" s="79">
        <v>16837.2019</v>
      </c>
      <c r="H7" s="79">
        <v>39622.15</v>
      </c>
      <c r="I7" s="79">
        <v>4389027</v>
      </c>
      <c r="J7" s="79">
        <v>793082.37600000005</v>
      </c>
      <c r="K7" s="81">
        <v>2105206.18016</v>
      </c>
    </row>
    <row r="8" spans="2:11" s="9" customFormat="1" ht="15" customHeight="1" x14ac:dyDescent="0.25">
      <c r="B8" s="47" t="s">
        <v>98</v>
      </c>
      <c r="C8" s="76">
        <v>10631</v>
      </c>
      <c r="D8" s="79">
        <v>5614280.5608400004</v>
      </c>
      <c r="E8" s="79">
        <v>1491046.959</v>
      </c>
      <c r="F8" s="79">
        <v>23358.785</v>
      </c>
      <c r="G8" s="79">
        <v>17832.935000000001</v>
      </c>
      <c r="H8" s="79">
        <v>35391.428999999996</v>
      </c>
      <c r="I8" s="79">
        <v>4145234.2519999999</v>
      </c>
      <c r="J8" s="79">
        <v>750817.28700000001</v>
      </c>
      <c r="K8" s="81">
        <v>2749011.0905300002</v>
      </c>
    </row>
    <row r="9" spans="2:11" s="9" customFormat="1" ht="15" customHeight="1" x14ac:dyDescent="0.25">
      <c r="B9" s="47" t="s">
        <v>99</v>
      </c>
      <c r="C9" s="76">
        <v>13634</v>
      </c>
      <c r="D9" s="79">
        <v>11371572.8769</v>
      </c>
      <c r="E9" s="79">
        <v>1841701.98</v>
      </c>
      <c r="F9" s="79">
        <v>131469.533</v>
      </c>
      <c r="G9" s="79">
        <v>41664.864000000001</v>
      </c>
      <c r="H9" s="79">
        <v>69268.975000000006</v>
      </c>
      <c r="I9" s="79">
        <v>9773667</v>
      </c>
      <c r="J9" s="79">
        <v>1783743.588</v>
      </c>
      <c r="K9" s="81">
        <v>2693739.7742499998</v>
      </c>
    </row>
    <row r="10" spans="2:11" s="9" customFormat="1" ht="15" customHeight="1" x14ac:dyDescent="0.25">
      <c r="B10" s="47" t="s">
        <v>100</v>
      </c>
      <c r="C10" s="76">
        <v>11241</v>
      </c>
      <c r="D10" s="79">
        <v>17532508.500380002</v>
      </c>
      <c r="E10" s="79">
        <v>2175763.0699999998</v>
      </c>
      <c r="F10" s="79">
        <v>182735.342</v>
      </c>
      <c r="G10" s="79">
        <v>69100.687999999995</v>
      </c>
      <c r="H10" s="79">
        <v>89604.786999999997</v>
      </c>
      <c r="I10" s="79">
        <v>15951120</v>
      </c>
      <c r="J10" s="79">
        <v>2933018.9109999998</v>
      </c>
      <c r="K10" s="81">
        <v>2265526.43677</v>
      </c>
    </row>
    <row r="11" spans="2:11" s="9" customFormat="1" ht="15" customHeight="1" x14ac:dyDescent="0.25">
      <c r="B11" s="47" t="s">
        <v>101</v>
      </c>
      <c r="C11" s="76">
        <v>10139</v>
      </c>
      <c r="D11" s="79">
        <v>36271472.265940003</v>
      </c>
      <c r="E11" s="79">
        <v>2062073.361</v>
      </c>
      <c r="F11" s="79">
        <v>390386.44699999999</v>
      </c>
      <c r="G11" s="79">
        <v>142130.027</v>
      </c>
      <c r="H11" s="79">
        <v>143552.573</v>
      </c>
      <c r="I11" s="79">
        <v>32207246.221999999</v>
      </c>
      <c r="J11" s="79">
        <v>5982222.6739999996</v>
      </c>
      <c r="K11" s="81">
        <v>1230515.3992600003</v>
      </c>
    </row>
    <row r="12" spans="2:11" s="9" customFormat="1" ht="15" customHeight="1" x14ac:dyDescent="0.25">
      <c r="B12" s="47" t="s">
        <v>102</v>
      </c>
      <c r="C12" s="76">
        <v>4894</v>
      </c>
      <c r="D12" s="79">
        <v>39622809.627999999</v>
      </c>
      <c r="E12" s="79">
        <v>1715073.9850000001</v>
      </c>
      <c r="F12" s="79">
        <v>453131.266</v>
      </c>
      <c r="G12" s="79">
        <v>124756.785</v>
      </c>
      <c r="H12" s="79">
        <v>140657.56599999999</v>
      </c>
      <c r="I12" s="79">
        <v>34337337.255000003</v>
      </c>
      <c r="J12" s="79">
        <v>6328089.5259999996</v>
      </c>
      <c r="K12" s="81">
        <v>539723.23687999998</v>
      </c>
    </row>
    <row r="13" spans="2:11" s="9" customFormat="1" ht="15" customHeight="1" x14ac:dyDescent="0.25">
      <c r="B13" s="47" t="s">
        <v>103</v>
      </c>
      <c r="C13" s="76">
        <v>5231</v>
      </c>
      <c r="D13" s="79">
        <v>106858060.223</v>
      </c>
      <c r="E13" s="79">
        <v>2667427.5550000002</v>
      </c>
      <c r="F13" s="79">
        <v>1592739.3759999999</v>
      </c>
      <c r="G13" s="79">
        <v>387926.40700000001</v>
      </c>
      <c r="H13" s="79">
        <v>434045.391</v>
      </c>
      <c r="I13" s="79">
        <v>109010136</v>
      </c>
      <c r="J13" s="79">
        <v>19942284.035999998</v>
      </c>
      <c r="K13" s="81">
        <v>1214263.87044</v>
      </c>
    </row>
    <row r="14" spans="2:11" s="9" customFormat="1" ht="15" customHeight="1" x14ac:dyDescent="0.25">
      <c r="B14" s="47" t="s">
        <v>104</v>
      </c>
      <c r="C14" s="76">
        <v>738</v>
      </c>
      <c r="D14" s="79">
        <v>46811785.469999999</v>
      </c>
      <c r="E14" s="79">
        <v>844421.29700000002</v>
      </c>
      <c r="F14" s="79">
        <v>722214.85699999996</v>
      </c>
      <c r="G14" s="79">
        <v>163833.30499999999</v>
      </c>
      <c r="H14" s="79">
        <v>500398.39399999997</v>
      </c>
      <c r="I14" s="79">
        <v>51398106</v>
      </c>
      <c r="J14" s="79">
        <v>8905049.7599999998</v>
      </c>
      <c r="K14" s="81">
        <v>154578.12</v>
      </c>
    </row>
    <row r="15" spans="2:11" s="9" customFormat="1" ht="15" customHeight="1" x14ac:dyDescent="0.25">
      <c r="B15" s="47" t="s">
        <v>105</v>
      </c>
      <c r="C15" s="76">
        <v>405</v>
      </c>
      <c r="D15" s="79">
        <v>64162482.175999999</v>
      </c>
      <c r="E15" s="79">
        <v>1834203.963</v>
      </c>
      <c r="F15" s="79">
        <v>741129.04799999995</v>
      </c>
      <c r="G15" s="79">
        <v>195224.038</v>
      </c>
      <c r="H15" s="79">
        <v>658639.37600000005</v>
      </c>
      <c r="I15" s="79">
        <v>56727120</v>
      </c>
      <c r="J15" s="79">
        <v>9841934.2660000008</v>
      </c>
      <c r="K15" s="81">
        <v>449456.43300000002</v>
      </c>
    </row>
    <row r="16" spans="2:11" s="9" customFormat="1" ht="15" customHeight="1" x14ac:dyDescent="0.25">
      <c r="B16" s="47" t="s">
        <v>106</v>
      </c>
      <c r="C16" s="76">
        <v>140</v>
      </c>
      <c r="D16" s="79">
        <v>39567708.306999996</v>
      </c>
      <c r="E16" s="79">
        <v>1011367.1679999999</v>
      </c>
      <c r="F16" s="79">
        <v>352315.76699999999</v>
      </c>
      <c r="G16" s="79">
        <v>90336.02</v>
      </c>
      <c r="H16" s="79">
        <v>787047.21799999999</v>
      </c>
      <c r="I16" s="79">
        <v>34079207</v>
      </c>
      <c r="J16" s="79">
        <v>5524531.4160000002</v>
      </c>
      <c r="K16" s="81">
        <v>43209.451000000001</v>
      </c>
    </row>
    <row r="17" spans="2:11" s="9" customFormat="1" ht="15" customHeight="1" x14ac:dyDescent="0.25">
      <c r="B17" s="47" t="s">
        <v>107</v>
      </c>
      <c r="C17" s="76">
        <v>65</v>
      </c>
      <c r="D17" s="79">
        <v>20728177.554000001</v>
      </c>
      <c r="E17" s="79">
        <v>176018.44699999999</v>
      </c>
      <c r="F17" s="79">
        <v>235341.91899999999</v>
      </c>
      <c r="G17" s="79">
        <v>33748.743999999999</v>
      </c>
      <c r="H17" s="79">
        <v>261476.59099999999</v>
      </c>
      <c r="I17" s="79">
        <v>22221561</v>
      </c>
      <c r="J17" s="79">
        <v>3806967.2760000001</v>
      </c>
      <c r="K17" s="81">
        <v>13.807</v>
      </c>
    </row>
    <row r="18" spans="2:11" s="9" customFormat="1" ht="15" customHeight="1" x14ac:dyDescent="0.25">
      <c r="B18" s="47" t="s">
        <v>108</v>
      </c>
      <c r="C18" s="76">
        <v>53</v>
      </c>
      <c r="D18" s="79">
        <v>28554351.449999999</v>
      </c>
      <c r="E18" s="79">
        <v>668839.79399999999</v>
      </c>
      <c r="F18" s="79">
        <v>200614.48300000001</v>
      </c>
      <c r="G18" s="79">
        <v>85677.709000000003</v>
      </c>
      <c r="H18" s="79">
        <v>137353.10399999999</v>
      </c>
      <c r="I18" s="79">
        <v>23866797</v>
      </c>
      <c r="J18" s="79">
        <v>4365915.4069999997</v>
      </c>
      <c r="K18" s="81">
        <v>2392775.932</v>
      </c>
    </row>
    <row r="19" spans="2:11" s="9" customFormat="1" ht="15" customHeight="1" x14ac:dyDescent="0.25">
      <c r="B19" s="47" t="s">
        <v>109</v>
      </c>
      <c r="C19" s="76">
        <v>37</v>
      </c>
      <c r="D19" s="79">
        <v>19036395.477000002</v>
      </c>
      <c r="E19" s="79">
        <v>497538.783</v>
      </c>
      <c r="F19" s="79">
        <v>134058.27299999999</v>
      </c>
      <c r="G19" s="79">
        <v>31078.907999999999</v>
      </c>
      <c r="H19" s="79">
        <v>480473.15100000001</v>
      </c>
      <c r="I19" s="79">
        <v>20199752</v>
      </c>
      <c r="J19" s="79">
        <v>3287556.3829999999</v>
      </c>
      <c r="K19" s="81">
        <v>0</v>
      </c>
    </row>
    <row r="20" spans="2:11" s="9" customFormat="1" ht="15" customHeight="1" x14ac:dyDescent="0.25">
      <c r="B20" s="47" t="s">
        <v>110</v>
      </c>
      <c r="C20" s="76">
        <v>19</v>
      </c>
      <c r="D20" s="79">
        <v>17771299.954999998</v>
      </c>
      <c r="E20" s="79">
        <v>0</v>
      </c>
      <c r="F20" s="79">
        <v>579340.15099999995</v>
      </c>
      <c r="G20" s="79">
        <v>48788.243999999999</v>
      </c>
      <c r="H20" s="79">
        <v>329633.82699999999</v>
      </c>
      <c r="I20" s="79">
        <v>12305755</v>
      </c>
      <c r="J20" s="79">
        <v>1787998.29</v>
      </c>
      <c r="K20" s="81">
        <v>0</v>
      </c>
    </row>
    <row r="21" spans="2:11" s="9" customFormat="1" ht="15" customHeight="1" x14ac:dyDescent="0.25">
      <c r="B21" s="47" t="s">
        <v>111</v>
      </c>
      <c r="C21" s="76">
        <v>10</v>
      </c>
      <c r="D21" s="79">
        <v>6375578.9809999997</v>
      </c>
      <c r="E21" s="79">
        <v>352756</v>
      </c>
      <c r="F21" s="79">
        <v>111887.099</v>
      </c>
      <c r="G21" s="79">
        <v>14367.965</v>
      </c>
      <c r="H21" s="79">
        <v>148820.45800000001</v>
      </c>
      <c r="I21" s="79">
        <v>7361256</v>
      </c>
      <c r="J21" s="79">
        <v>1247071.7009999999</v>
      </c>
      <c r="K21" s="81">
        <v>0</v>
      </c>
    </row>
    <row r="22" spans="2:11" s="9" customFormat="1" ht="15" customHeight="1" x14ac:dyDescent="0.25">
      <c r="B22" s="47" t="s">
        <v>112</v>
      </c>
      <c r="C22" s="76">
        <v>10</v>
      </c>
      <c r="D22" s="79">
        <v>10412290.663000001</v>
      </c>
      <c r="E22" s="79">
        <v>1259.8800000000001</v>
      </c>
      <c r="F22" s="79">
        <v>187293.01300000001</v>
      </c>
      <c r="G22" s="79">
        <v>84704.641000000003</v>
      </c>
      <c r="H22" s="79">
        <v>958.38</v>
      </c>
      <c r="I22" s="79">
        <v>8410677</v>
      </c>
      <c r="J22" s="79">
        <v>1441287.93</v>
      </c>
      <c r="K22" s="81">
        <v>0</v>
      </c>
    </row>
    <row r="23" spans="2:11" s="9" customFormat="1" ht="15" customHeight="1" x14ac:dyDescent="0.25">
      <c r="B23" s="47" t="s">
        <v>113</v>
      </c>
      <c r="C23" s="76">
        <v>7</v>
      </c>
      <c r="D23" s="79">
        <v>34829380.358000003</v>
      </c>
      <c r="E23" s="79">
        <v>19024603.513</v>
      </c>
      <c r="F23" s="79">
        <v>9823.9650000000001</v>
      </c>
      <c r="G23" s="79">
        <v>5622.8459999999995</v>
      </c>
      <c r="H23" s="79">
        <v>94282.578999999998</v>
      </c>
      <c r="I23" s="79">
        <v>6665965</v>
      </c>
      <c r="J23" s="79">
        <v>1175810.064</v>
      </c>
      <c r="K23" s="81">
        <v>0</v>
      </c>
    </row>
    <row r="24" spans="2:11" s="9" customFormat="1" ht="15" customHeight="1" x14ac:dyDescent="0.25">
      <c r="B24" s="47" t="s">
        <v>114</v>
      </c>
      <c r="C24" s="76">
        <v>39</v>
      </c>
      <c r="D24" s="79">
        <v>59629612.778999999</v>
      </c>
      <c r="E24" s="79">
        <v>17999.536</v>
      </c>
      <c r="F24" s="79">
        <v>215840.81599999999</v>
      </c>
      <c r="G24" s="79">
        <v>399103.57699999999</v>
      </c>
      <c r="H24" s="79">
        <v>13102.477999999999</v>
      </c>
      <c r="I24" s="79">
        <v>57354429</v>
      </c>
      <c r="J24" s="79">
        <v>10856290.874</v>
      </c>
      <c r="K24" s="81">
        <v>0</v>
      </c>
    </row>
    <row r="25" spans="2:11" s="9" customFormat="1" ht="15" customHeight="1" x14ac:dyDescent="0.25">
      <c r="B25" s="47" t="s">
        <v>115</v>
      </c>
      <c r="C25" s="76">
        <v>12</v>
      </c>
      <c r="D25" s="79">
        <v>31029480.096999999</v>
      </c>
      <c r="E25" s="79">
        <v>0</v>
      </c>
      <c r="F25" s="79">
        <v>661013.53700000001</v>
      </c>
      <c r="G25" s="79">
        <v>260156.40100000001</v>
      </c>
      <c r="H25" s="79">
        <v>84977.135999999999</v>
      </c>
      <c r="I25" s="79">
        <v>29984739</v>
      </c>
      <c r="J25" s="79">
        <v>5636411.4349999996</v>
      </c>
      <c r="K25" s="81">
        <v>22698.649000000001</v>
      </c>
    </row>
    <row r="26" spans="2:11" s="9" customFormat="1" ht="15" customHeight="1" x14ac:dyDescent="0.25">
      <c r="B26" s="47" t="s">
        <v>116</v>
      </c>
      <c r="C26" s="76">
        <v>12</v>
      </c>
      <c r="D26" s="79">
        <v>46141633.732000001</v>
      </c>
      <c r="E26" s="79">
        <v>0</v>
      </c>
      <c r="F26" s="79">
        <v>138829.503</v>
      </c>
      <c r="G26" s="79">
        <v>70052.913</v>
      </c>
      <c r="H26" s="79">
        <v>34527.692999999999</v>
      </c>
      <c r="I26" s="79">
        <v>52525311</v>
      </c>
      <c r="J26" s="79">
        <v>9937362.5969999991</v>
      </c>
      <c r="K26" s="81">
        <v>0</v>
      </c>
    </row>
    <row r="27" spans="2:11" s="9" customFormat="1" ht="15" customHeight="1" x14ac:dyDescent="0.25">
      <c r="B27" s="47" t="s">
        <v>117</v>
      </c>
      <c r="C27" s="76">
        <v>6</v>
      </c>
      <c r="D27" s="79">
        <v>52604200.071999997</v>
      </c>
      <c r="E27" s="79">
        <v>0</v>
      </c>
      <c r="F27" s="79">
        <v>83574.320000000007</v>
      </c>
      <c r="G27" s="79">
        <v>142809.59</v>
      </c>
      <c r="H27" s="79">
        <v>2452.38</v>
      </c>
      <c r="I27" s="79">
        <v>47094931</v>
      </c>
      <c r="J27" s="79">
        <v>8945604.5360000003</v>
      </c>
      <c r="K27" s="81">
        <v>0</v>
      </c>
    </row>
    <row r="28" spans="2:11" s="9" customFormat="1" ht="15" customHeight="1" thickBot="1" x14ac:dyDescent="0.3">
      <c r="B28" s="48" t="s">
        <v>32</v>
      </c>
      <c r="C28" s="77">
        <v>6</v>
      </c>
      <c r="D28" s="83">
        <v>159838600.921</v>
      </c>
      <c r="E28" s="83">
        <v>9728935.852</v>
      </c>
      <c r="F28" s="83">
        <v>2876552.7340000002</v>
      </c>
      <c r="G28" s="83">
        <v>217568.62700000001</v>
      </c>
      <c r="H28" s="83">
        <v>1400278.304</v>
      </c>
      <c r="I28" s="83">
        <v>138111645</v>
      </c>
      <c r="J28" s="83">
        <v>12502796.596000001</v>
      </c>
      <c r="K28" s="84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86.25" customHeight="1" thickTop="1" thickBot="1" x14ac:dyDescent="0.3">
      <c r="B31" s="50" t="s">
        <v>136</v>
      </c>
      <c r="C31" s="51" t="s">
        <v>8</v>
      </c>
      <c r="D31" s="52" t="s">
        <v>34</v>
      </c>
      <c r="E31" s="52" t="s">
        <v>35</v>
      </c>
      <c r="F31" s="52" t="s">
        <v>119</v>
      </c>
      <c r="G31" s="52" t="s">
        <v>118</v>
      </c>
      <c r="H31" s="52" t="s">
        <v>129</v>
      </c>
      <c r="I31" s="52" t="s">
        <v>33</v>
      </c>
      <c r="J31" s="52" t="s">
        <v>120</v>
      </c>
      <c r="K31" s="53" t="s">
        <v>134</v>
      </c>
    </row>
    <row r="32" spans="2:11" s="9" customFormat="1" ht="15" customHeight="1" thickTop="1" x14ac:dyDescent="0.25">
      <c r="B32" s="46" t="s">
        <v>135</v>
      </c>
      <c r="C32" s="85">
        <v>4122</v>
      </c>
      <c r="D32" s="86">
        <v>6350022.8130000001</v>
      </c>
      <c r="E32" s="86">
        <v>521704.39500000002</v>
      </c>
      <c r="F32" s="86">
        <v>182968.12100000001</v>
      </c>
      <c r="G32" s="86">
        <v>25275.154999999999</v>
      </c>
      <c r="H32" s="86">
        <v>82807.968999999997</v>
      </c>
      <c r="I32" s="86">
        <v>8980225</v>
      </c>
      <c r="J32" s="86">
        <v>1620777.534</v>
      </c>
      <c r="K32" s="87">
        <v>7371119.1670000004</v>
      </c>
    </row>
    <row r="33" spans="2:12" s="9" customFormat="1" ht="15" customHeight="1" x14ac:dyDescent="0.25">
      <c r="B33" s="97" t="s">
        <v>9</v>
      </c>
      <c r="C33" s="98">
        <v>11203</v>
      </c>
      <c r="D33" s="99">
        <v>16598340.388589999</v>
      </c>
      <c r="E33" s="99">
        <v>1055121.406</v>
      </c>
      <c r="F33" s="99">
        <v>10979.859</v>
      </c>
      <c r="G33" s="99">
        <v>48616.445</v>
      </c>
      <c r="H33" s="99">
        <v>46369.775999999998</v>
      </c>
      <c r="I33" s="99">
        <v>17883786</v>
      </c>
      <c r="J33" s="99">
        <v>3352205.9350000001</v>
      </c>
      <c r="K33" s="100">
        <v>8132239.3919200003</v>
      </c>
    </row>
    <row r="34" spans="2:12" s="9" customFormat="1" ht="15" customHeight="1" x14ac:dyDescent="0.25">
      <c r="B34" s="35" t="s">
        <v>10</v>
      </c>
      <c r="C34" s="80">
        <v>393</v>
      </c>
      <c r="D34" s="79">
        <v>-13139471.718</v>
      </c>
      <c r="E34" s="79">
        <v>124378.368</v>
      </c>
      <c r="F34" s="79">
        <v>14815.963</v>
      </c>
      <c r="G34" s="79">
        <v>144838.51999999999</v>
      </c>
      <c r="H34" s="79">
        <v>5133.38</v>
      </c>
      <c r="I34" s="79">
        <v>12934769</v>
      </c>
      <c r="J34" s="79">
        <v>2444283.7209999999</v>
      </c>
      <c r="K34" s="81">
        <v>4575816.2110000001</v>
      </c>
    </row>
    <row r="35" spans="2:12" s="9" customFormat="1" ht="15" customHeight="1" x14ac:dyDescent="0.25">
      <c r="B35" s="35" t="s">
        <v>11</v>
      </c>
      <c r="C35" s="80">
        <v>32762</v>
      </c>
      <c r="D35" s="79">
        <v>168848416.04271004</v>
      </c>
      <c r="E35" s="79">
        <v>13752804.398</v>
      </c>
      <c r="F35" s="79">
        <v>7526236.9840000002</v>
      </c>
      <c r="G35" s="79">
        <v>485799.39500000002</v>
      </c>
      <c r="H35" s="79">
        <v>4820846.9689999996</v>
      </c>
      <c r="I35" s="79">
        <v>191467561.252</v>
      </c>
      <c r="J35" s="79">
        <v>31134243.480999999</v>
      </c>
      <c r="K35" s="81">
        <v>118789400.17056002</v>
      </c>
    </row>
    <row r="36" spans="2:12" s="9" customFormat="1" ht="15" customHeight="1" x14ac:dyDescent="0.25">
      <c r="B36" s="35" t="s">
        <v>131</v>
      </c>
      <c r="C36" s="80">
        <v>1852</v>
      </c>
      <c r="D36" s="79">
        <v>135028186.56</v>
      </c>
      <c r="E36" s="79">
        <v>19673195.912999999</v>
      </c>
      <c r="F36" s="79">
        <v>14726.204</v>
      </c>
      <c r="G36" s="79">
        <v>350865.17200000002</v>
      </c>
      <c r="H36" s="79">
        <v>7047.9309999999996</v>
      </c>
      <c r="I36" s="79">
        <v>73677855</v>
      </c>
      <c r="J36" s="79">
        <v>13980750.99</v>
      </c>
      <c r="K36" s="81">
        <v>7701360.1540000001</v>
      </c>
      <c r="L36" s="9" t="s">
        <v>130</v>
      </c>
    </row>
    <row r="37" spans="2:12" s="9" customFormat="1" ht="15" customHeight="1" x14ac:dyDescent="0.25">
      <c r="B37" s="35" t="s">
        <v>132</v>
      </c>
      <c r="C37" s="80">
        <v>2062</v>
      </c>
      <c r="D37" s="79">
        <v>5468480.2002400002</v>
      </c>
      <c r="E37" s="79">
        <v>505171.90899999999</v>
      </c>
      <c r="F37" s="79">
        <v>473.291</v>
      </c>
      <c r="G37" s="79">
        <v>30869.438999999998</v>
      </c>
      <c r="H37" s="79">
        <v>21220.968000000001</v>
      </c>
      <c r="I37" s="79">
        <v>6005201</v>
      </c>
      <c r="J37" s="79">
        <v>1117659.321</v>
      </c>
      <c r="K37" s="81">
        <v>2257607.5188099998</v>
      </c>
    </row>
    <row r="38" spans="2:12" s="9" customFormat="1" ht="15" customHeight="1" x14ac:dyDescent="0.25">
      <c r="B38" s="35" t="s">
        <v>12</v>
      </c>
      <c r="C38" s="80">
        <v>34054</v>
      </c>
      <c r="D38" s="79">
        <v>10641764.625739999</v>
      </c>
      <c r="E38" s="79">
        <v>2846931.0746999998</v>
      </c>
      <c r="F38" s="79">
        <v>210392.38</v>
      </c>
      <c r="G38" s="79">
        <v>127319.342</v>
      </c>
      <c r="H38" s="79">
        <v>36546.084999999999</v>
      </c>
      <c r="I38" s="79">
        <v>22125370</v>
      </c>
      <c r="J38" s="79">
        <v>4098681.4049999998</v>
      </c>
      <c r="K38" s="81">
        <v>30857831.856739994</v>
      </c>
    </row>
    <row r="39" spans="2:12" s="9" customFormat="1" ht="15" customHeight="1" x14ac:dyDescent="0.25">
      <c r="B39" s="35" t="s">
        <v>13</v>
      </c>
      <c r="C39" s="80">
        <v>131362</v>
      </c>
      <c r="D39" s="79">
        <v>65825646.524319991</v>
      </c>
      <c r="E39" s="79">
        <v>7634944.3859999999</v>
      </c>
      <c r="F39" s="79">
        <v>1117779.27</v>
      </c>
      <c r="G39" s="79">
        <v>498747.5589</v>
      </c>
      <c r="H39" s="79">
        <v>364825.81900000002</v>
      </c>
      <c r="I39" s="79">
        <v>102613953.55400001</v>
      </c>
      <c r="J39" s="79">
        <v>19039802.977000002</v>
      </c>
      <c r="K39" s="81">
        <v>99600062.517229974</v>
      </c>
    </row>
    <row r="40" spans="2:12" s="9" customFormat="1" ht="15" customHeight="1" x14ac:dyDescent="0.25">
      <c r="B40" s="35" t="s">
        <v>14</v>
      </c>
      <c r="C40" s="80">
        <v>9147</v>
      </c>
      <c r="D40" s="79">
        <v>8099692.6579999998</v>
      </c>
      <c r="E40" s="79">
        <v>2112822.7919999999</v>
      </c>
      <c r="F40" s="79">
        <v>10680.846</v>
      </c>
      <c r="G40" s="79">
        <v>81916.422999999995</v>
      </c>
      <c r="H40" s="79">
        <v>44078.563999999998</v>
      </c>
      <c r="I40" s="79">
        <v>14470182.112</v>
      </c>
      <c r="J40" s="79">
        <v>2654585.6159999999</v>
      </c>
      <c r="K40" s="81">
        <v>29178344.706469998</v>
      </c>
    </row>
    <row r="41" spans="2:12" s="9" customFormat="1" ht="15" customHeight="1" x14ac:dyDescent="0.25">
      <c r="B41" s="35" t="s">
        <v>15</v>
      </c>
      <c r="C41" s="80">
        <v>15276</v>
      </c>
      <c r="D41" s="79">
        <v>-2341559.156</v>
      </c>
      <c r="E41" s="79">
        <v>1242633.0989999999</v>
      </c>
      <c r="F41" s="79">
        <v>120.458</v>
      </c>
      <c r="G41" s="79">
        <v>6975.7169999999996</v>
      </c>
      <c r="H41" s="79">
        <v>8149.924</v>
      </c>
      <c r="I41" s="79">
        <v>2343068</v>
      </c>
      <c r="J41" s="79">
        <v>436581.549</v>
      </c>
      <c r="K41" s="81">
        <v>16203601.610829998</v>
      </c>
    </row>
    <row r="42" spans="2:12" s="9" customFormat="1" ht="15" customHeight="1" x14ac:dyDescent="0.25">
      <c r="B42" s="35" t="s">
        <v>16</v>
      </c>
      <c r="C42" s="80">
        <v>13132</v>
      </c>
      <c r="D42" s="79">
        <v>25283252.769670002</v>
      </c>
      <c r="E42" s="79">
        <v>1469093.2890000001</v>
      </c>
      <c r="F42" s="79">
        <v>985685.66</v>
      </c>
      <c r="G42" s="79">
        <v>114683.632</v>
      </c>
      <c r="H42" s="79">
        <v>13349.137000000001</v>
      </c>
      <c r="I42" s="79">
        <v>35396784.237000003</v>
      </c>
      <c r="J42" s="79">
        <v>6631414.9589999998</v>
      </c>
      <c r="K42" s="81">
        <v>16317696.824380001</v>
      </c>
    </row>
    <row r="43" spans="2:12" s="9" customFormat="1" ht="15" customHeight="1" x14ac:dyDescent="0.25">
      <c r="B43" s="35" t="s">
        <v>17</v>
      </c>
      <c r="C43" s="80">
        <v>3945</v>
      </c>
      <c r="D43" s="79">
        <v>183095955.45100001</v>
      </c>
      <c r="E43" s="79">
        <v>13745362.960999999</v>
      </c>
      <c r="F43" s="79">
        <v>477148.55200000003</v>
      </c>
      <c r="G43" s="79">
        <v>334931.076</v>
      </c>
      <c r="H43" s="79">
        <v>12244.26</v>
      </c>
      <c r="I43" s="79">
        <v>164381311</v>
      </c>
      <c r="J43" s="79">
        <v>18127229.478</v>
      </c>
      <c r="K43" s="81">
        <v>37580193.942000002</v>
      </c>
    </row>
    <row r="44" spans="2:12" s="9" customFormat="1" ht="15" customHeight="1" x14ac:dyDescent="0.25">
      <c r="B44" s="35" t="s">
        <v>18</v>
      </c>
      <c r="C44" s="80">
        <v>88309</v>
      </c>
      <c r="D44" s="79">
        <v>19163066.095939998</v>
      </c>
      <c r="E44" s="79">
        <v>8858092.0789999999</v>
      </c>
      <c r="F44" s="79">
        <v>132501.39000000001</v>
      </c>
      <c r="G44" s="79">
        <v>78062.199349999995</v>
      </c>
      <c r="H44" s="79">
        <v>110276.262</v>
      </c>
      <c r="I44" s="79">
        <v>32838555.221999999</v>
      </c>
      <c r="J44" s="79">
        <v>6041453.017</v>
      </c>
      <c r="K44" s="81">
        <v>88160920.227439985</v>
      </c>
    </row>
    <row r="45" spans="2:12" s="9" customFormat="1" ht="15" customHeight="1" x14ac:dyDescent="0.25">
      <c r="B45" s="35" t="s">
        <v>19</v>
      </c>
      <c r="C45" s="80">
        <v>38488</v>
      </c>
      <c r="D45" s="79">
        <v>26868350.132370003</v>
      </c>
      <c r="E45" s="79">
        <v>2464022.176</v>
      </c>
      <c r="F45" s="79">
        <v>935163.89099999995</v>
      </c>
      <c r="G45" s="79">
        <v>170461.774</v>
      </c>
      <c r="H45" s="79">
        <v>53350.885999999999</v>
      </c>
      <c r="I45" s="79">
        <v>35348193.766000003</v>
      </c>
      <c r="J45" s="79">
        <v>6463344.3700000001</v>
      </c>
      <c r="K45" s="81">
        <v>23370519.445830002</v>
      </c>
    </row>
    <row r="46" spans="2:12" s="9" customFormat="1" ht="15" customHeight="1" x14ac:dyDescent="0.25">
      <c r="B46" s="35" t="s">
        <v>20</v>
      </c>
      <c r="C46" s="80">
        <v>12164</v>
      </c>
      <c r="D46" s="79">
        <v>5766036.5209999997</v>
      </c>
      <c r="E46" s="79">
        <v>1176865.7139999999</v>
      </c>
      <c r="F46" s="79">
        <v>11132.288</v>
      </c>
      <c r="G46" s="79">
        <v>25804.391</v>
      </c>
      <c r="H46" s="79">
        <v>140898.264</v>
      </c>
      <c r="I46" s="79">
        <v>8989123</v>
      </c>
      <c r="J46" s="79">
        <v>1560979.4580000001</v>
      </c>
      <c r="K46" s="81">
        <v>7280101.1176899998</v>
      </c>
    </row>
    <row r="47" spans="2:12" s="9" customFormat="1" ht="15" customHeight="1" x14ac:dyDescent="0.25">
      <c r="B47" s="35" t="s">
        <v>21</v>
      </c>
      <c r="C47" s="80">
        <v>9112</v>
      </c>
      <c r="D47" s="79">
        <v>271786106.18400997</v>
      </c>
      <c r="E47" s="79">
        <v>240585.67499999999</v>
      </c>
      <c r="F47" s="79">
        <v>5840.7920000000004</v>
      </c>
      <c r="G47" s="79">
        <v>850.16200000000003</v>
      </c>
      <c r="H47" s="79">
        <v>11504.088</v>
      </c>
      <c r="I47" s="79">
        <v>31840302</v>
      </c>
      <c r="J47" s="79">
        <v>6036202.2860000003</v>
      </c>
      <c r="K47" s="81">
        <v>1938812.6428399999</v>
      </c>
    </row>
    <row r="48" spans="2:12" s="9" customFormat="1" ht="15" customHeight="1" x14ac:dyDescent="0.25">
      <c r="B48" s="35" t="s">
        <v>133</v>
      </c>
      <c r="C48" s="80">
        <v>12354</v>
      </c>
      <c r="D48" s="79">
        <v>1720013.9476100001</v>
      </c>
      <c r="E48" s="79">
        <v>155207.11600000001</v>
      </c>
      <c r="F48" s="79">
        <v>304.411</v>
      </c>
      <c r="G48" s="79">
        <v>2610.6729999999998</v>
      </c>
      <c r="H48" s="79">
        <v>31913.811000000002</v>
      </c>
      <c r="I48" s="79">
        <v>1448748</v>
      </c>
      <c r="J48" s="79">
        <v>242991.00700000001</v>
      </c>
      <c r="K48" s="81">
        <v>2034161.4005</v>
      </c>
    </row>
    <row r="49" spans="2:11" s="9" customFormat="1" ht="15" customHeight="1" x14ac:dyDescent="0.25">
      <c r="B49" s="35" t="s">
        <v>22</v>
      </c>
      <c r="C49" s="80">
        <v>8273</v>
      </c>
      <c r="D49" s="79">
        <v>2835687.7628699997</v>
      </c>
      <c r="E49" s="79">
        <v>467165.59299999999</v>
      </c>
      <c r="F49" s="79">
        <v>36744.834999999999</v>
      </c>
      <c r="G49" s="79">
        <v>33868.398000000001</v>
      </c>
      <c r="H49" s="79">
        <v>50648.733999999997</v>
      </c>
      <c r="I49" s="79">
        <v>6765135</v>
      </c>
      <c r="J49" s="79">
        <v>1233436.8589999999</v>
      </c>
      <c r="K49" s="81">
        <v>6843230.4440699993</v>
      </c>
    </row>
    <row r="50" spans="2:11" s="9" customFormat="1" ht="15" customHeight="1" x14ac:dyDescent="0.25">
      <c r="B50" s="35" t="s">
        <v>23</v>
      </c>
      <c r="C50" s="80">
        <v>17956</v>
      </c>
      <c r="D50" s="79">
        <v>10749381.885459997</v>
      </c>
      <c r="E50" s="79">
        <v>416871.71600000001</v>
      </c>
      <c r="F50" s="79">
        <v>909.74699999999996</v>
      </c>
      <c r="G50" s="79">
        <v>73562.356</v>
      </c>
      <c r="H50" s="79">
        <v>12463.41</v>
      </c>
      <c r="I50" s="79">
        <v>5653296</v>
      </c>
      <c r="J50" s="79">
        <v>1060765.2720000001</v>
      </c>
      <c r="K50" s="81">
        <v>9265818.3551300019</v>
      </c>
    </row>
    <row r="51" spans="2:11" s="9" customFormat="1" ht="15" customHeight="1" x14ac:dyDescent="0.25">
      <c r="B51" s="35" t="s">
        <v>24</v>
      </c>
      <c r="C51" s="80">
        <v>30662</v>
      </c>
      <c r="D51" s="79">
        <v>2506509.3046000008</v>
      </c>
      <c r="E51" s="79">
        <v>438849.06199999998</v>
      </c>
      <c r="F51" s="79">
        <v>26865.803</v>
      </c>
      <c r="G51" s="79">
        <v>11667.746999999999</v>
      </c>
      <c r="H51" s="79">
        <v>25072.260999999999</v>
      </c>
      <c r="I51" s="79">
        <v>4577876</v>
      </c>
      <c r="J51" s="79">
        <v>840344.81400000001</v>
      </c>
      <c r="K51" s="81">
        <v>6019246.7186399996</v>
      </c>
    </row>
    <row r="52" spans="2:11" s="9" customFormat="1" ht="15" customHeight="1" x14ac:dyDescent="0.25">
      <c r="B52" s="35" t="s">
        <v>159</v>
      </c>
      <c r="C52" s="80">
        <v>88</v>
      </c>
      <c r="D52" s="79">
        <v>1838.451</v>
      </c>
      <c r="E52" s="79">
        <v>2402.6849999999999</v>
      </c>
      <c r="F52" s="79">
        <v>0</v>
      </c>
      <c r="G52" s="79">
        <v>0</v>
      </c>
      <c r="H52" s="79">
        <v>17.29</v>
      </c>
      <c r="I52" s="79">
        <v>74032</v>
      </c>
      <c r="J52" s="79">
        <v>14048.79</v>
      </c>
      <c r="K52" s="81">
        <v>25609.87</v>
      </c>
    </row>
    <row r="53" spans="2:11" s="9" customFormat="1" ht="15" customHeight="1" thickBot="1" x14ac:dyDescent="0.3">
      <c r="B53" s="36" t="s">
        <v>26</v>
      </c>
      <c r="C53" s="82">
        <v>81</v>
      </c>
      <c r="D53" s="83">
        <v>-1904.7360000000001</v>
      </c>
      <c r="E53" s="83">
        <v>628.10299999999995</v>
      </c>
      <c r="F53" s="83">
        <v>0</v>
      </c>
      <c r="G53" s="83">
        <v>0</v>
      </c>
      <c r="H53" s="83">
        <v>102.41</v>
      </c>
      <c r="I53" s="83">
        <v>975</v>
      </c>
      <c r="J53" s="83">
        <v>82.84</v>
      </c>
      <c r="K53" s="84">
        <v>10642.531000000001</v>
      </c>
    </row>
    <row r="54" spans="2:11" s="9" customFormat="1" ht="15" customHeight="1" thickTop="1" x14ac:dyDescent="0.2">
      <c r="B54" s="96" t="s">
        <v>193</v>
      </c>
      <c r="C54" s="13"/>
      <c r="D54" s="13"/>
      <c r="E54" s="13"/>
      <c r="F54" s="13"/>
      <c r="G54" s="13"/>
      <c r="H54" s="13"/>
      <c r="I54" s="13"/>
      <c r="J54" s="13"/>
      <c r="K54" s="13"/>
    </row>
    <row r="55" spans="2:11" s="9" customFormat="1" ht="15" customHeight="1" x14ac:dyDescent="0.25">
      <c r="C55" s="66"/>
      <c r="D55" s="66"/>
      <c r="E55" s="66"/>
      <c r="F55" s="66"/>
      <c r="G55" s="66"/>
      <c r="H55" s="66"/>
      <c r="I55" s="66"/>
      <c r="J55" s="66"/>
      <c r="K55" s="66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 activeCell="B2" sqref="B2:AE2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2.5" customHeight="1" thickTop="1" thickBot="1" x14ac:dyDescent="0.3">
      <c r="B2" s="112" t="s">
        <v>196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4"/>
    </row>
    <row r="3" spans="2:31" s="4" customFormat="1" ht="130.5" customHeight="1" thickBot="1" x14ac:dyDescent="0.3">
      <c r="B3" s="43" t="s">
        <v>169</v>
      </c>
      <c r="C3" s="60" t="s">
        <v>59</v>
      </c>
      <c r="D3" s="91" t="s">
        <v>164</v>
      </c>
      <c r="E3" s="91" t="s">
        <v>165</v>
      </c>
      <c r="F3" s="91" t="s">
        <v>166</v>
      </c>
      <c r="G3" s="91" t="s">
        <v>167</v>
      </c>
      <c r="H3" s="91" t="s">
        <v>168</v>
      </c>
      <c r="I3" s="91" t="s">
        <v>169</v>
      </c>
      <c r="J3" s="91" t="s">
        <v>170</v>
      </c>
      <c r="K3" s="92" t="s">
        <v>171</v>
      </c>
      <c r="L3" s="92" t="s">
        <v>172</v>
      </c>
      <c r="M3" s="92" t="s">
        <v>173</v>
      </c>
      <c r="N3" s="91" t="s">
        <v>174</v>
      </c>
      <c r="O3" s="91" t="s">
        <v>175</v>
      </c>
      <c r="P3" s="93" t="s">
        <v>176</v>
      </c>
      <c r="Q3" s="93" t="s">
        <v>177</v>
      </c>
      <c r="R3" s="92" t="s">
        <v>178</v>
      </c>
      <c r="S3" s="93" t="s">
        <v>179</v>
      </c>
      <c r="T3" s="93" t="s">
        <v>180</v>
      </c>
      <c r="U3" s="93" t="s">
        <v>181</v>
      </c>
      <c r="V3" s="93" t="s">
        <v>182</v>
      </c>
      <c r="W3" s="92" t="s">
        <v>183</v>
      </c>
      <c r="X3" s="93" t="s">
        <v>184</v>
      </c>
      <c r="Y3" s="93" t="s">
        <v>185</v>
      </c>
      <c r="Z3" s="92" t="s">
        <v>186</v>
      </c>
      <c r="AA3" s="92" t="s">
        <v>187</v>
      </c>
      <c r="AB3" s="92" t="s">
        <v>188</v>
      </c>
      <c r="AC3" s="93" t="s">
        <v>189</v>
      </c>
      <c r="AD3" s="93" t="s">
        <v>190</v>
      </c>
      <c r="AE3" s="94" t="s">
        <v>191</v>
      </c>
    </row>
    <row r="4" spans="2:31" s="11" customFormat="1" ht="15" customHeight="1" thickTop="1" x14ac:dyDescent="0.25">
      <c r="B4" s="61" t="s">
        <v>122</v>
      </c>
      <c r="C4" s="62">
        <v>337835</v>
      </c>
      <c r="D4" s="63">
        <v>5973994.8694099998</v>
      </c>
      <c r="E4" s="63">
        <v>-3474995.1642100033</v>
      </c>
      <c r="F4" s="63">
        <v>81554.196279999989</v>
      </c>
      <c r="G4" s="63">
        <v>536294.4697200004</v>
      </c>
      <c r="H4" s="63">
        <v>227908.35229999997</v>
      </c>
      <c r="I4" s="63">
        <v>6636334.6017899923</v>
      </c>
      <c r="J4" s="63">
        <v>1161060.22052</v>
      </c>
      <c r="K4" s="63">
        <v>4832297.428629999</v>
      </c>
      <c r="L4" s="63">
        <v>2872200.5144499992</v>
      </c>
      <c r="M4" s="63">
        <v>-295679.41936</v>
      </c>
      <c r="N4" s="63">
        <v>9132.2958200000012</v>
      </c>
      <c r="O4" s="63">
        <v>206772.75652999998</v>
      </c>
      <c r="P4" s="63">
        <v>112046.86926000001</v>
      </c>
      <c r="Q4" s="63">
        <v>262199.91581999999</v>
      </c>
      <c r="R4" s="63">
        <v>0</v>
      </c>
      <c r="S4" s="63">
        <v>4293.7993499999993</v>
      </c>
      <c r="T4" s="63">
        <v>37384.199999999997</v>
      </c>
      <c r="U4" s="63">
        <v>1213.02</v>
      </c>
      <c r="V4" s="63">
        <v>30108.125</v>
      </c>
      <c r="W4" s="63">
        <v>528682.80200000003</v>
      </c>
      <c r="X4" s="63">
        <v>509944.74599999998</v>
      </c>
      <c r="Y4" s="63">
        <v>507430.45600000001</v>
      </c>
      <c r="Z4" s="63">
        <v>222734.40400000001</v>
      </c>
      <c r="AA4" s="63">
        <v>116802.4</v>
      </c>
      <c r="AB4" s="63">
        <v>0.6</v>
      </c>
      <c r="AC4" s="63">
        <v>4476043.2862099977</v>
      </c>
      <c r="AD4" s="63">
        <v>939726.18299999996</v>
      </c>
      <c r="AE4" s="64">
        <v>46187.243999999999</v>
      </c>
    </row>
    <row r="5" spans="2:31" s="11" customFormat="1" ht="15" customHeight="1" x14ac:dyDescent="0.25">
      <c r="B5" s="54" t="s">
        <v>60</v>
      </c>
      <c r="C5" s="7">
        <v>248969</v>
      </c>
      <c r="D5" s="8">
        <v>7699981.75342</v>
      </c>
      <c r="E5" s="8">
        <v>9834606.0407400094</v>
      </c>
      <c r="F5" s="8">
        <v>41965.86250000001</v>
      </c>
      <c r="G5" s="8">
        <v>1316472.6869900005</v>
      </c>
      <c r="H5" s="8">
        <v>216200.95821000004</v>
      </c>
      <c r="I5" s="8">
        <v>18385164.851709999</v>
      </c>
      <c r="J5" s="8">
        <v>1462785.8116000004</v>
      </c>
      <c r="K5" s="8">
        <v>6240399.4448600002</v>
      </c>
      <c r="L5" s="8">
        <v>1947337.4567499999</v>
      </c>
      <c r="M5" s="8">
        <v>41357.003349999999</v>
      </c>
      <c r="N5" s="8">
        <v>18614.511500000001</v>
      </c>
      <c r="O5" s="8">
        <v>292716.31385999982</v>
      </c>
      <c r="P5" s="8">
        <v>84866.951310000004</v>
      </c>
      <c r="Q5" s="8">
        <v>243430.05600000001</v>
      </c>
      <c r="R5" s="8">
        <v>0</v>
      </c>
      <c r="S5" s="8">
        <v>2296.5744599999998</v>
      </c>
      <c r="T5" s="8">
        <v>40211.82</v>
      </c>
      <c r="U5" s="8">
        <v>852.84</v>
      </c>
      <c r="V5" s="8">
        <v>17298.060000000001</v>
      </c>
      <c r="W5" s="8">
        <v>798451.70600000001</v>
      </c>
      <c r="X5" s="8">
        <v>790678.63100000005</v>
      </c>
      <c r="Y5" s="8">
        <v>735489.11399999994</v>
      </c>
      <c r="Z5" s="8">
        <v>508123.98100000003</v>
      </c>
      <c r="AA5" s="8">
        <v>34986.58</v>
      </c>
      <c r="AB5" s="8">
        <v>0</v>
      </c>
      <c r="AC5" s="8">
        <v>2629307.3628300005</v>
      </c>
      <c r="AD5" s="8">
        <v>2663470.2230000002</v>
      </c>
      <c r="AE5" s="55">
        <v>31790.315999999999</v>
      </c>
    </row>
    <row r="6" spans="2:31" s="11" customFormat="1" ht="15" customHeight="1" x14ac:dyDescent="0.25">
      <c r="B6" s="54" t="s">
        <v>61</v>
      </c>
      <c r="C6" s="7">
        <v>238957</v>
      </c>
      <c r="D6" s="8">
        <v>13548206.824750001</v>
      </c>
      <c r="E6" s="8">
        <v>15198840.867360011</v>
      </c>
      <c r="F6" s="8">
        <v>48516.88513000001</v>
      </c>
      <c r="G6" s="8">
        <v>1248347.4697299998</v>
      </c>
      <c r="H6" s="8">
        <v>280659.23350999999</v>
      </c>
      <c r="I6" s="8">
        <v>29997661.60977</v>
      </c>
      <c r="J6" s="8">
        <v>2890812.4653399996</v>
      </c>
      <c r="K6" s="8">
        <v>10659611.76341</v>
      </c>
      <c r="L6" s="8">
        <v>2699297.3295900002</v>
      </c>
      <c r="M6" s="8">
        <v>31843.977119999996</v>
      </c>
      <c r="N6" s="8">
        <v>28731.925500000001</v>
      </c>
      <c r="O6" s="8">
        <v>447088.96102999989</v>
      </c>
      <c r="P6" s="8">
        <v>83682.844140000001</v>
      </c>
      <c r="Q6" s="8">
        <v>272680.40070000006</v>
      </c>
      <c r="R6" s="8">
        <v>2.7</v>
      </c>
      <c r="S6" s="8">
        <v>339.76228999999989</v>
      </c>
      <c r="T6" s="8">
        <v>68974.47</v>
      </c>
      <c r="U6" s="8">
        <v>1304.0999999999999</v>
      </c>
      <c r="V6" s="8">
        <v>10936.745000000001</v>
      </c>
      <c r="W6" s="8">
        <v>1090016.6310000001</v>
      </c>
      <c r="X6" s="8">
        <v>1086599.193</v>
      </c>
      <c r="Y6" s="8">
        <v>971616.33700000006</v>
      </c>
      <c r="Z6" s="8">
        <v>774254.98100000003</v>
      </c>
      <c r="AA6" s="8">
        <v>46282.8</v>
      </c>
      <c r="AB6" s="8">
        <v>0.6</v>
      </c>
      <c r="AC6" s="8">
        <v>2643006.1301500001</v>
      </c>
      <c r="AD6" s="8">
        <v>4373775.8830000004</v>
      </c>
      <c r="AE6" s="55">
        <v>22207.681</v>
      </c>
    </row>
    <row r="7" spans="2:31" s="11" customFormat="1" ht="15" customHeight="1" x14ac:dyDescent="0.25">
      <c r="B7" s="54" t="s">
        <v>62</v>
      </c>
      <c r="C7" s="7">
        <v>241446</v>
      </c>
      <c r="D7" s="8">
        <v>19674592.913079999</v>
      </c>
      <c r="E7" s="8">
        <v>20413558.96217997</v>
      </c>
      <c r="F7" s="8">
        <v>73893.100350000037</v>
      </c>
      <c r="G7" s="8">
        <v>1611109.2083699999</v>
      </c>
      <c r="H7" s="8">
        <v>353058.70720999996</v>
      </c>
      <c r="I7" s="8">
        <v>41521204.071810044</v>
      </c>
      <c r="J7" s="8">
        <v>4633734.0288199997</v>
      </c>
      <c r="K7" s="8">
        <v>15044603.452780001</v>
      </c>
      <c r="L7" s="8">
        <v>4062215.4878300009</v>
      </c>
      <c r="M7" s="8">
        <v>93829.811849999998</v>
      </c>
      <c r="N7" s="8">
        <v>50067.118600000002</v>
      </c>
      <c r="O7" s="8">
        <v>828535.43229000084</v>
      </c>
      <c r="P7" s="8">
        <v>118882.76286</v>
      </c>
      <c r="Q7" s="8">
        <v>427527.83600000001</v>
      </c>
      <c r="R7" s="8">
        <v>132.69999999999999</v>
      </c>
      <c r="S7" s="8">
        <v>1197.3194799999997</v>
      </c>
      <c r="T7" s="8">
        <v>174389.22</v>
      </c>
      <c r="U7" s="8">
        <v>823.86</v>
      </c>
      <c r="V7" s="8">
        <v>11740.745000000001</v>
      </c>
      <c r="W7" s="8">
        <v>1329522.6540000001</v>
      </c>
      <c r="X7" s="8">
        <v>1273936.6359999999</v>
      </c>
      <c r="Y7" s="8">
        <v>1081942.237</v>
      </c>
      <c r="Z7" s="8">
        <v>979810.73199999996</v>
      </c>
      <c r="AA7" s="8">
        <v>70866.7</v>
      </c>
      <c r="AB7" s="8">
        <v>1.1850000000000001</v>
      </c>
      <c r="AC7" s="8">
        <v>3631994.9106300012</v>
      </c>
      <c r="AD7" s="8">
        <v>6012660.2589999996</v>
      </c>
      <c r="AE7" s="55">
        <v>198153.198</v>
      </c>
    </row>
    <row r="8" spans="2:31" s="11" customFormat="1" ht="15" customHeight="1" x14ac:dyDescent="0.25">
      <c r="B8" s="54" t="s">
        <v>63</v>
      </c>
      <c r="C8" s="7">
        <v>147736</v>
      </c>
      <c r="D8" s="8">
        <v>22144732.34056</v>
      </c>
      <c r="E8" s="8">
        <v>9754718.365709994</v>
      </c>
      <c r="F8" s="8">
        <v>63073.34313000003</v>
      </c>
      <c r="G8" s="8">
        <v>1148001.8431900002</v>
      </c>
      <c r="H8" s="8">
        <v>290472.02377999999</v>
      </c>
      <c r="I8" s="8">
        <v>33125994.518769998</v>
      </c>
      <c r="J8" s="8">
        <v>5290866.5420300001</v>
      </c>
      <c r="K8" s="8">
        <v>16853450.107529998</v>
      </c>
      <c r="L8" s="8">
        <v>2405410.3246299997</v>
      </c>
      <c r="M8" s="8">
        <v>41373.53615</v>
      </c>
      <c r="N8" s="8">
        <v>59269.422500000001</v>
      </c>
      <c r="O8" s="8">
        <v>968003.63263000012</v>
      </c>
      <c r="P8" s="8">
        <v>108172.57784</v>
      </c>
      <c r="Q8" s="8">
        <v>373738.90049999999</v>
      </c>
      <c r="R8" s="8">
        <v>19.844000000000001</v>
      </c>
      <c r="S8" s="8">
        <v>264.47176000000002</v>
      </c>
      <c r="T8" s="8">
        <v>192147.75</v>
      </c>
      <c r="U8" s="8">
        <v>753.48</v>
      </c>
      <c r="V8" s="8">
        <v>7797.7950000000001</v>
      </c>
      <c r="W8" s="8">
        <v>853689.59</v>
      </c>
      <c r="X8" s="8">
        <v>610815.22499999998</v>
      </c>
      <c r="Y8" s="8">
        <v>429898.38299999997</v>
      </c>
      <c r="Z8" s="8">
        <v>1296614.6669999999</v>
      </c>
      <c r="AA8" s="8">
        <v>84442.698000000004</v>
      </c>
      <c r="AB8" s="8">
        <v>0</v>
      </c>
      <c r="AC8" s="8">
        <v>2475997.5859900001</v>
      </c>
      <c r="AD8" s="8">
        <v>4739537.6509999996</v>
      </c>
      <c r="AE8" s="55">
        <v>784134.50300000003</v>
      </c>
    </row>
    <row r="9" spans="2:31" s="11" customFormat="1" ht="15" customHeight="1" x14ac:dyDescent="0.25">
      <c r="B9" s="54" t="s">
        <v>64</v>
      </c>
      <c r="C9" s="7">
        <v>123805</v>
      </c>
      <c r="D9" s="8">
        <v>25125846.835010003</v>
      </c>
      <c r="E9" s="8">
        <v>7678068.2353300015</v>
      </c>
      <c r="F9" s="8">
        <v>51596.957089999996</v>
      </c>
      <c r="G9" s="8">
        <v>1064656.9581899999</v>
      </c>
      <c r="H9" s="8">
        <v>225418.71702000001</v>
      </c>
      <c r="I9" s="8">
        <v>33971798.755669996</v>
      </c>
      <c r="J9" s="8">
        <v>6078468.3624900002</v>
      </c>
      <c r="K9" s="8">
        <v>19046889.825199999</v>
      </c>
      <c r="L9" s="8">
        <v>2081209.49566</v>
      </c>
      <c r="M9" s="8">
        <v>36094.517829999997</v>
      </c>
      <c r="N9" s="8">
        <v>67582.212</v>
      </c>
      <c r="O9" s="8">
        <v>982346.80094000045</v>
      </c>
      <c r="P9" s="8">
        <v>95762.684789999985</v>
      </c>
      <c r="Q9" s="8">
        <v>339575.696</v>
      </c>
      <c r="R9" s="8">
        <v>68</v>
      </c>
      <c r="S9" s="8">
        <v>127.27056999999999</v>
      </c>
      <c r="T9" s="8">
        <v>196062.12</v>
      </c>
      <c r="U9" s="8">
        <v>277.38</v>
      </c>
      <c r="V9" s="8">
        <v>4840.08</v>
      </c>
      <c r="W9" s="8">
        <v>788948.27</v>
      </c>
      <c r="X9" s="8">
        <v>391537.74699999997</v>
      </c>
      <c r="Y9" s="8">
        <v>242186.53200000001</v>
      </c>
      <c r="Z9" s="8">
        <v>1615103.422</v>
      </c>
      <c r="AA9" s="8">
        <v>83970.297000000006</v>
      </c>
      <c r="AB9" s="8">
        <v>0</v>
      </c>
      <c r="AC9" s="8">
        <v>2284517.0275699999</v>
      </c>
      <c r="AD9" s="8">
        <v>4868826.6849999996</v>
      </c>
      <c r="AE9" s="55">
        <v>1277787.378</v>
      </c>
    </row>
    <row r="10" spans="2:31" s="11" customFormat="1" ht="15" customHeight="1" x14ac:dyDescent="0.25">
      <c r="B10" s="54" t="s">
        <v>65</v>
      </c>
      <c r="C10" s="7">
        <v>116082</v>
      </c>
      <c r="D10" s="8">
        <v>30179213.947640002</v>
      </c>
      <c r="E10" s="8">
        <v>6353672.0281699989</v>
      </c>
      <c r="F10" s="8">
        <v>51339.808459999993</v>
      </c>
      <c r="G10" s="8">
        <v>983781.38102000009</v>
      </c>
      <c r="H10" s="8">
        <v>223653.71720000001</v>
      </c>
      <c r="I10" s="8">
        <v>37679856.870990045</v>
      </c>
      <c r="J10" s="8">
        <v>7368748.2741900003</v>
      </c>
      <c r="K10" s="8">
        <v>22808469.057750002</v>
      </c>
      <c r="L10" s="8">
        <v>1743464.2461300001</v>
      </c>
      <c r="M10" s="8">
        <v>66099.951280000008</v>
      </c>
      <c r="N10" s="8">
        <v>79655.393599999996</v>
      </c>
      <c r="O10" s="8">
        <v>1086591.8342800012</v>
      </c>
      <c r="P10" s="8">
        <v>92254.413050000003</v>
      </c>
      <c r="Q10" s="8">
        <v>335652.40914</v>
      </c>
      <c r="R10" s="8">
        <v>2.5569999999999999</v>
      </c>
      <c r="S10" s="8">
        <v>2155.71146</v>
      </c>
      <c r="T10" s="8">
        <v>222527.07</v>
      </c>
      <c r="U10" s="8">
        <v>794.88</v>
      </c>
      <c r="V10" s="8">
        <v>3491.37</v>
      </c>
      <c r="W10" s="8">
        <v>833330.03099999996</v>
      </c>
      <c r="X10" s="8">
        <v>306324.44799999997</v>
      </c>
      <c r="Y10" s="8">
        <v>194489.23499999999</v>
      </c>
      <c r="Z10" s="8">
        <v>2091547.8879500001</v>
      </c>
      <c r="AA10" s="8">
        <v>101951.095</v>
      </c>
      <c r="AB10" s="8">
        <v>0</v>
      </c>
      <c r="AC10" s="8">
        <v>2161347.9651899994</v>
      </c>
      <c r="AD10" s="8">
        <v>5409605.682</v>
      </c>
      <c r="AE10" s="55">
        <v>1801173.4069999999</v>
      </c>
    </row>
    <row r="11" spans="2:31" s="11" customFormat="1" ht="15" customHeight="1" x14ac:dyDescent="0.25">
      <c r="B11" s="54" t="s">
        <v>66</v>
      </c>
      <c r="C11" s="7">
        <v>106141</v>
      </c>
      <c r="D11" s="8">
        <v>33326189.112940002</v>
      </c>
      <c r="E11" s="8">
        <v>5330483.5506699989</v>
      </c>
      <c r="F11" s="8">
        <v>59201.564379999996</v>
      </c>
      <c r="G11" s="8">
        <v>939294.79465999978</v>
      </c>
      <c r="H11" s="8">
        <v>240699.32279999997</v>
      </c>
      <c r="I11" s="8">
        <v>39751314.586050019</v>
      </c>
      <c r="J11" s="8">
        <v>8169876.3346600002</v>
      </c>
      <c r="K11" s="8">
        <v>25156681.94128</v>
      </c>
      <c r="L11" s="8">
        <v>1331320.3565300002</v>
      </c>
      <c r="M11" s="8">
        <v>38263.158379999993</v>
      </c>
      <c r="N11" s="8">
        <v>87977.647200000007</v>
      </c>
      <c r="O11" s="8">
        <v>1129775.6107199995</v>
      </c>
      <c r="P11" s="8">
        <v>93538.359840000005</v>
      </c>
      <c r="Q11" s="8">
        <v>329595.43674000003</v>
      </c>
      <c r="R11" s="8">
        <v>17.2</v>
      </c>
      <c r="S11" s="8">
        <v>13.063889999999999</v>
      </c>
      <c r="T11" s="8">
        <v>206043.66</v>
      </c>
      <c r="U11" s="8">
        <v>364.32</v>
      </c>
      <c r="V11" s="8">
        <v>2734.605</v>
      </c>
      <c r="W11" s="8">
        <v>809505.53799999994</v>
      </c>
      <c r="X11" s="8">
        <v>189431.94699999999</v>
      </c>
      <c r="Y11" s="8">
        <v>122460.829</v>
      </c>
      <c r="Z11" s="8">
        <v>2490766.0380000002</v>
      </c>
      <c r="AA11" s="8">
        <v>129776.8</v>
      </c>
      <c r="AB11" s="8">
        <v>0</v>
      </c>
      <c r="AC11" s="8">
        <v>2000849.7293499997</v>
      </c>
      <c r="AD11" s="8">
        <v>5710704.2340000002</v>
      </c>
      <c r="AE11" s="55">
        <v>2249795.6310000001</v>
      </c>
    </row>
    <row r="12" spans="2:31" s="11" customFormat="1" ht="15" customHeight="1" x14ac:dyDescent="0.25">
      <c r="B12" s="54" t="s">
        <v>67</v>
      </c>
      <c r="C12" s="7">
        <v>93892</v>
      </c>
      <c r="D12" s="8">
        <v>34691332.755169995</v>
      </c>
      <c r="E12" s="8">
        <v>4046696.7375899996</v>
      </c>
      <c r="F12" s="8">
        <v>59985.78671</v>
      </c>
      <c r="G12" s="8">
        <v>886792.44130999979</v>
      </c>
      <c r="H12" s="8">
        <v>208291.72473000007</v>
      </c>
      <c r="I12" s="8">
        <v>39819187.914069995</v>
      </c>
      <c r="J12" s="8">
        <v>8543049.8797500003</v>
      </c>
      <c r="K12" s="8">
        <v>26146562.223419998</v>
      </c>
      <c r="L12" s="8">
        <v>961588.25148999994</v>
      </c>
      <c r="M12" s="8">
        <v>33836.037680000001</v>
      </c>
      <c r="N12" s="8">
        <v>88471.8076</v>
      </c>
      <c r="O12" s="8">
        <v>1157155.0789800007</v>
      </c>
      <c r="P12" s="8">
        <v>90458.02291</v>
      </c>
      <c r="Q12" s="8">
        <v>307842.17099999997</v>
      </c>
      <c r="R12" s="8">
        <v>0</v>
      </c>
      <c r="S12" s="8">
        <v>130.75740999999999</v>
      </c>
      <c r="T12" s="8">
        <v>195834.42</v>
      </c>
      <c r="U12" s="8">
        <v>343.62</v>
      </c>
      <c r="V12" s="8">
        <v>1888.73</v>
      </c>
      <c r="W12" s="8">
        <v>778322.24899999995</v>
      </c>
      <c r="X12" s="8">
        <v>113738.211</v>
      </c>
      <c r="Y12" s="8">
        <v>76001.816000000006</v>
      </c>
      <c r="Z12" s="8">
        <v>2771063.5304999999</v>
      </c>
      <c r="AA12" s="8">
        <v>152746.34</v>
      </c>
      <c r="AB12" s="8">
        <v>0</v>
      </c>
      <c r="AC12" s="8">
        <v>1970796.1893300004</v>
      </c>
      <c r="AD12" s="8">
        <v>5719885.8770000003</v>
      </c>
      <c r="AE12" s="55">
        <v>2524757.2710000002</v>
      </c>
    </row>
    <row r="13" spans="2:31" s="11" customFormat="1" ht="15" customHeight="1" x14ac:dyDescent="0.25">
      <c r="B13" s="54" t="s">
        <v>68</v>
      </c>
      <c r="C13" s="7">
        <v>77262</v>
      </c>
      <c r="D13" s="8">
        <v>32049834.659189999</v>
      </c>
      <c r="E13" s="8">
        <v>3596122.0974499998</v>
      </c>
      <c r="F13" s="8">
        <v>56729.02453000001</v>
      </c>
      <c r="G13" s="8">
        <v>775468.09698000003</v>
      </c>
      <c r="H13" s="8">
        <v>209729.51166999995</v>
      </c>
      <c r="I13" s="8">
        <v>36637551.96918001</v>
      </c>
      <c r="J13" s="8">
        <v>7891859.0382899996</v>
      </c>
      <c r="K13" s="8">
        <v>24157137.812900003</v>
      </c>
      <c r="L13" s="8">
        <v>941197.56713999994</v>
      </c>
      <c r="M13" s="8">
        <v>25685.464</v>
      </c>
      <c r="N13" s="8">
        <v>80546.353029999998</v>
      </c>
      <c r="O13" s="8">
        <v>1035720.1164099996</v>
      </c>
      <c r="P13" s="8">
        <v>85599.733379999991</v>
      </c>
      <c r="Q13" s="8">
        <v>267374.82</v>
      </c>
      <c r="R13" s="8">
        <v>8.4890000000000008</v>
      </c>
      <c r="S13" s="8">
        <v>236.76555000000002</v>
      </c>
      <c r="T13" s="8">
        <v>163132.56</v>
      </c>
      <c r="U13" s="8">
        <v>430.56</v>
      </c>
      <c r="V13" s="8">
        <v>1177.5250000000001</v>
      </c>
      <c r="W13" s="8">
        <v>671235.45900000003</v>
      </c>
      <c r="X13" s="8">
        <v>58243.199000000001</v>
      </c>
      <c r="Y13" s="8">
        <v>35978.644999999997</v>
      </c>
      <c r="Z13" s="8">
        <v>2737889.4049999998</v>
      </c>
      <c r="AA13" s="8">
        <v>150338.64499999999</v>
      </c>
      <c r="AB13" s="8">
        <v>0</v>
      </c>
      <c r="AC13" s="8">
        <v>1728542.3939199999</v>
      </c>
      <c r="AD13" s="8">
        <v>5269385.8499999996</v>
      </c>
      <c r="AE13" s="55">
        <v>2572059.5690000001</v>
      </c>
    </row>
    <row r="14" spans="2:31" s="11" customFormat="1" ht="15" customHeight="1" x14ac:dyDescent="0.25">
      <c r="B14" s="54" t="s">
        <v>69</v>
      </c>
      <c r="C14" s="7">
        <v>61348</v>
      </c>
      <c r="D14" s="8">
        <v>27469869.505560003</v>
      </c>
      <c r="E14" s="8">
        <v>3718457.6132799988</v>
      </c>
      <c r="F14" s="8">
        <v>62438.696720000007</v>
      </c>
      <c r="G14" s="8">
        <v>754758.86673000001</v>
      </c>
      <c r="H14" s="8">
        <v>194694.39807</v>
      </c>
      <c r="I14" s="8">
        <v>32156194.719110001</v>
      </c>
      <c r="J14" s="8">
        <v>6766982.9687799998</v>
      </c>
      <c r="K14" s="8">
        <v>20700658.890610002</v>
      </c>
      <c r="L14" s="8">
        <v>764503.02336999995</v>
      </c>
      <c r="M14" s="8">
        <v>23838.01208</v>
      </c>
      <c r="N14" s="8">
        <v>70957.842999999993</v>
      </c>
      <c r="O14" s="8">
        <v>874090.56005000102</v>
      </c>
      <c r="P14" s="8">
        <v>77607.564740000016</v>
      </c>
      <c r="Q14" s="8">
        <v>225124.37588000001</v>
      </c>
      <c r="R14" s="8">
        <v>229.05099999999999</v>
      </c>
      <c r="S14" s="8">
        <v>176.34959999999998</v>
      </c>
      <c r="T14" s="8">
        <v>126108.54</v>
      </c>
      <c r="U14" s="8">
        <v>293.94</v>
      </c>
      <c r="V14" s="8">
        <v>857.93499999999995</v>
      </c>
      <c r="W14" s="8">
        <v>544159.95400000003</v>
      </c>
      <c r="X14" s="8">
        <v>21755.587</v>
      </c>
      <c r="Y14" s="8">
        <v>9130.7150000000001</v>
      </c>
      <c r="Z14" s="8">
        <v>2474450.466</v>
      </c>
      <c r="AA14" s="8">
        <v>187114.7</v>
      </c>
      <c r="AB14" s="8">
        <v>0</v>
      </c>
      <c r="AC14" s="8">
        <v>1662095.7494400002</v>
      </c>
      <c r="AD14" s="8">
        <v>4630594.3849999998</v>
      </c>
      <c r="AE14" s="55">
        <v>2456622.4369999999</v>
      </c>
    </row>
    <row r="15" spans="2:31" s="11" customFormat="1" ht="15" customHeight="1" x14ac:dyDescent="0.25">
      <c r="B15" s="54" t="s">
        <v>70</v>
      </c>
      <c r="C15" s="7">
        <v>47031</v>
      </c>
      <c r="D15" s="8">
        <v>23435567.792199999</v>
      </c>
      <c r="E15" s="8">
        <v>2720161.6020500008</v>
      </c>
      <c r="F15" s="8">
        <v>62287.071979999993</v>
      </c>
      <c r="G15" s="8">
        <v>651023.55370000016</v>
      </c>
      <c r="H15" s="8">
        <v>164689.60420999999</v>
      </c>
      <c r="I15" s="8">
        <v>26992227.709369987</v>
      </c>
      <c r="J15" s="8">
        <v>5776064.69465</v>
      </c>
      <c r="K15" s="8">
        <v>17658215.542549998</v>
      </c>
      <c r="L15" s="8">
        <v>569040.96344000008</v>
      </c>
      <c r="M15" s="8">
        <v>18089.673199999997</v>
      </c>
      <c r="N15" s="8">
        <v>59346.283000000003</v>
      </c>
      <c r="O15" s="8">
        <v>731062.81536000036</v>
      </c>
      <c r="P15" s="8">
        <v>63912.946099999994</v>
      </c>
      <c r="Q15" s="8">
        <v>179669.78962</v>
      </c>
      <c r="R15" s="8">
        <v>149.143</v>
      </c>
      <c r="S15" s="8">
        <v>52.539550000000006</v>
      </c>
      <c r="T15" s="8">
        <v>99730.53</v>
      </c>
      <c r="U15" s="8">
        <v>144.9</v>
      </c>
      <c r="V15" s="8">
        <v>657.94</v>
      </c>
      <c r="W15" s="8">
        <v>430857.05900000001</v>
      </c>
      <c r="X15" s="8">
        <v>8588.0239999999994</v>
      </c>
      <c r="Y15" s="8">
        <v>2.6019999999999999</v>
      </c>
      <c r="Z15" s="8">
        <v>2215897.0109999999</v>
      </c>
      <c r="AA15" s="8">
        <v>150732.49900000001</v>
      </c>
      <c r="AB15" s="8">
        <v>0</v>
      </c>
      <c r="AC15" s="8">
        <v>1430063.4360700003</v>
      </c>
      <c r="AD15" s="8">
        <v>3889329.1159999999</v>
      </c>
      <c r="AE15" s="55">
        <v>2198140.4350000001</v>
      </c>
    </row>
    <row r="16" spans="2:31" s="11" customFormat="1" ht="15" customHeight="1" x14ac:dyDescent="0.25">
      <c r="B16" s="54" t="s">
        <v>71</v>
      </c>
      <c r="C16" s="7">
        <v>37643</v>
      </c>
      <c r="D16" s="8">
        <v>20234744.551109999</v>
      </c>
      <c r="E16" s="8">
        <v>2463342.7627900001</v>
      </c>
      <c r="F16" s="8">
        <v>57253.678780000002</v>
      </c>
      <c r="G16" s="8">
        <v>665472.07427999983</v>
      </c>
      <c r="H16" s="8">
        <v>145115.64024000001</v>
      </c>
      <c r="I16" s="8">
        <v>23500868.68369</v>
      </c>
      <c r="J16" s="8">
        <v>4988525.8227500003</v>
      </c>
      <c r="K16" s="8">
        <v>15246035.522360001</v>
      </c>
      <c r="L16" s="8">
        <v>464844.06793000008</v>
      </c>
      <c r="M16" s="8">
        <v>15548.013949999999</v>
      </c>
      <c r="N16" s="8">
        <v>52496.79</v>
      </c>
      <c r="O16" s="8">
        <v>609077.12196999986</v>
      </c>
      <c r="P16" s="8">
        <v>57538.035129999997</v>
      </c>
      <c r="Q16" s="8">
        <v>149338.56480000002</v>
      </c>
      <c r="R16" s="8">
        <v>448.767</v>
      </c>
      <c r="S16" s="8">
        <v>225.89358999999999</v>
      </c>
      <c r="T16" s="8">
        <v>79187.850000000006</v>
      </c>
      <c r="U16" s="8">
        <v>215.28</v>
      </c>
      <c r="V16" s="8">
        <v>526.95500000000004</v>
      </c>
      <c r="W16" s="8">
        <v>347015.03899999999</v>
      </c>
      <c r="X16" s="8">
        <v>3533.826</v>
      </c>
      <c r="Y16" s="8">
        <v>-2474.5859999999998</v>
      </c>
      <c r="Z16" s="8">
        <v>1997927.32</v>
      </c>
      <c r="AA16" s="8">
        <v>154103.29999999999</v>
      </c>
      <c r="AB16" s="8">
        <v>0</v>
      </c>
      <c r="AC16" s="8">
        <v>1409476.5904600001</v>
      </c>
      <c r="AD16" s="8">
        <v>3390057.25</v>
      </c>
      <c r="AE16" s="55">
        <v>2032206.3689999999</v>
      </c>
    </row>
    <row r="17" spans="2:31" s="11" customFormat="1" ht="15" customHeight="1" x14ac:dyDescent="0.25">
      <c r="B17" s="54" t="s">
        <v>72</v>
      </c>
      <c r="C17" s="7">
        <v>30181</v>
      </c>
      <c r="D17" s="8">
        <v>17466175.373879999</v>
      </c>
      <c r="E17" s="8">
        <v>2205242.3394499999</v>
      </c>
      <c r="F17" s="8">
        <v>56888.545009999994</v>
      </c>
      <c r="G17" s="8">
        <v>560344.57975999999</v>
      </c>
      <c r="H17" s="8">
        <v>137054.97388999999</v>
      </c>
      <c r="I17" s="8">
        <v>20344440.108990006</v>
      </c>
      <c r="J17" s="8">
        <v>4304703.9273899999</v>
      </c>
      <c r="K17" s="8">
        <v>13160403.649849998</v>
      </c>
      <c r="L17" s="8">
        <v>417725.81464</v>
      </c>
      <c r="M17" s="8">
        <v>18268.041000000001</v>
      </c>
      <c r="N17" s="8">
        <v>45960.536</v>
      </c>
      <c r="O17" s="8">
        <v>501807.88283999998</v>
      </c>
      <c r="P17" s="8">
        <v>49125.73674</v>
      </c>
      <c r="Q17" s="8">
        <v>124518.576</v>
      </c>
      <c r="R17" s="8">
        <v>735</v>
      </c>
      <c r="S17" s="8">
        <v>239.16423999999998</v>
      </c>
      <c r="T17" s="8">
        <v>63482.76</v>
      </c>
      <c r="U17" s="8">
        <v>248.4</v>
      </c>
      <c r="V17" s="8">
        <v>287.09500000000003</v>
      </c>
      <c r="W17" s="8">
        <v>280480.93400000001</v>
      </c>
      <c r="X17" s="8">
        <v>1787.365</v>
      </c>
      <c r="Y17" s="8">
        <v>-2629.4119999999998</v>
      </c>
      <c r="Z17" s="8">
        <v>1783302.4809999999</v>
      </c>
      <c r="AA17" s="8">
        <v>143851.53400000001</v>
      </c>
      <c r="AB17" s="8">
        <v>0</v>
      </c>
      <c r="AC17" s="8">
        <v>1162637.9194700001</v>
      </c>
      <c r="AD17" s="8">
        <v>2939893.2009999999</v>
      </c>
      <c r="AE17" s="55">
        <v>1847578.3259999999</v>
      </c>
    </row>
    <row r="18" spans="2:31" s="11" customFormat="1" ht="15" customHeight="1" x14ac:dyDescent="0.25">
      <c r="B18" s="54" t="s">
        <v>73</v>
      </c>
      <c r="C18" s="7">
        <v>25003</v>
      </c>
      <c r="D18" s="8">
        <v>15455294.096589999</v>
      </c>
      <c r="E18" s="8">
        <v>1984592.2649499997</v>
      </c>
      <c r="F18" s="8">
        <v>55657.282740000017</v>
      </c>
      <c r="G18" s="8">
        <v>537239.21623000002</v>
      </c>
      <c r="H18" s="8">
        <v>131309.81926000002</v>
      </c>
      <c r="I18" s="8">
        <v>18106685.646880001</v>
      </c>
      <c r="J18" s="8">
        <v>3818008.3496500002</v>
      </c>
      <c r="K18" s="8">
        <v>11636494.34994</v>
      </c>
      <c r="L18" s="8">
        <v>353344.29961000005</v>
      </c>
      <c r="M18" s="8">
        <v>13751.461879999999</v>
      </c>
      <c r="N18" s="8">
        <v>37780.696000000004</v>
      </c>
      <c r="O18" s="8">
        <v>428795.29731000005</v>
      </c>
      <c r="P18" s="8">
        <v>43390.844149999997</v>
      </c>
      <c r="Q18" s="8">
        <v>105308.079</v>
      </c>
      <c r="R18" s="8">
        <v>889.03200000000004</v>
      </c>
      <c r="S18" s="8">
        <v>364.70342999999997</v>
      </c>
      <c r="T18" s="8">
        <v>53521.919999999998</v>
      </c>
      <c r="U18" s="8">
        <v>33.119999999999997</v>
      </c>
      <c r="V18" s="8">
        <v>158.45500000000001</v>
      </c>
      <c r="W18" s="8">
        <v>235786.413</v>
      </c>
      <c r="X18" s="8">
        <v>673.14</v>
      </c>
      <c r="Y18" s="8">
        <v>-2640.4609999999998</v>
      </c>
      <c r="Z18" s="8">
        <v>1626467.9140000001</v>
      </c>
      <c r="AA18" s="8">
        <v>136267.97399999999</v>
      </c>
      <c r="AB18" s="8">
        <v>0</v>
      </c>
      <c r="AC18" s="8">
        <v>1107571.7295299997</v>
      </c>
      <c r="AD18" s="8">
        <v>2620869.2009999999</v>
      </c>
      <c r="AE18" s="55">
        <v>1711064.5330000001</v>
      </c>
    </row>
    <row r="19" spans="2:31" s="11" customFormat="1" ht="15" customHeight="1" x14ac:dyDescent="0.25">
      <c r="B19" s="54" t="s">
        <v>74</v>
      </c>
      <c r="C19" s="7">
        <v>20877</v>
      </c>
      <c r="D19" s="8">
        <v>13780178.357100001</v>
      </c>
      <c r="E19" s="8">
        <v>1865509.1026000001</v>
      </c>
      <c r="F19" s="8">
        <v>56278.569510000001</v>
      </c>
      <c r="G19" s="8">
        <v>512056.67871000001</v>
      </c>
      <c r="H19" s="8">
        <v>127991.31439</v>
      </c>
      <c r="I19" s="8">
        <v>16167560.603850005</v>
      </c>
      <c r="J19" s="8">
        <v>3385186.1032800004</v>
      </c>
      <c r="K19" s="8">
        <v>10394646.191819999</v>
      </c>
      <c r="L19" s="8">
        <v>269261.56540999998</v>
      </c>
      <c r="M19" s="8">
        <v>17992.835999999999</v>
      </c>
      <c r="N19" s="8">
        <v>35893.114000000001</v>
      </c>
      <c r="O19" s="8">
        <v>362359.25435000006</v>
      </c>
      <c r="P19" s="8">
        <v>39700.249799999998</v>
      </c>
      <c r="Q19" s="8">
        <v>89873.104999999996</v>
      </c>
      <c r="R19" s="8">
        <v>46.176000000000002</v>
      </c>
      <c r="S19" s="8">
        <v>318.4538</v>
      </c>
      <c r="T19" s="8">
        <v>42882.12</v>
      </c>
      <c r="U19" s="8">
        <v>33.119999999999997</v>
      </c>
      <c r="V19" s="8">
        <v>170.51499999999999</v>
      </c>
      <c r="W19" s="8">
        <v>192252.45499999999</v>
      </c>
      <c r="X19" s="8">
        <v>266.69799999999998</v>
      </c>
      <c r="Y19" s="8">
        <v>-2175.2939999999999</v>
      </c>
      <c r="Z19" s="8">
        <v>1480919.6998000001</v>
      </c>
      <c r="AA19" s="8">
        <v>139432.46</v>
      </c>
      <c r="AB19" s="8">
        <v>0</v>
      </c>
      <c r="AC19" s="8">
        <v>1016251.5612299999</v>
      </c>
      <c r="AD19" s="8">
        <v>2343027.0249999999</v>
      </c>
      <c r="AE19" s="55">
        <v>1589236.351</v>
      </c>
    </row>
    <row r="20" spans="2:31" s="11" customFormat="1" ht="15" customHeight="1" x14ac:dyDescent="0.25">
      <c r="B20" s="54" t="s">
        <v>75</v>
      </c>
      <c r="C20" s="7">
        <v>18660</v>
      </c>
      <c r="D20" s="8">
        <v>13025439.754149999</v>
      </c>
      <c r="E20" s="8">
        <v>1764341.4603600001</v>
      </c>
      <c r="F20" s="8">
        <v>49661.73676</v>
      </c>
      <c r="G20" s="8">
        <v>465975.17112999997</v>
      </c>
      <c r="H20" s="8">
        <v>101356.19750999998</v>
      </c>
      <c r="I20" s="8">
        <v>15375131.760849999</v>
      </c>
      <c r="J20" s="8">
        <v>3222988.9311700002</v>
      </c>
      <c r="K20" s="8">
        <v>9802660.2012099996</v>
      </c>
      <c r="L20" s="8">
        <v>301941.76140999998</v>
      </c>
      <c r="M20" s="8">
        <v>9567.223</v>
      </c>
      <c r="N20" s="8">
        <v>32386.135999999999</v>
      </c>
      <c r="O20" s="8">
        <v>339242.23085000023</v>
      </c>
      <c r="P20" s="8">
        <v>37929.635999999999</v>
      </c>
      <c r="Q20" s="8">
        <v>82878.414999999994</v>
      </c>
      <c r="R20" s="8">
        <v>1024.2139999999999</v>
      </c>
      <c r="S20" s="8">
        <v>55.212429999999998</v>
      </c>
      <c r="T20" s="8">
        <v>41099.85</v>
      </c>
      <c r="U20" s="8">
        <v>49.68</v>
      </c>
      <c r="V20" s="8">
        <v>140.36500000000001</v>
      </c>
      <c r="W20" s="8">
        <v>180847.88500000001</v>
      </c>
      <c r="X20" s="8">
        <v>177.63900000000001</v>
      </c>
      <c r="Y20" s="8">
        <v>-1663.8579999999999</v>
      </c>
      <c r="Z20" s="8">
        <v>1438107.7720000001</v>
      </c>
      <c r="AA20" s="8">
        <v>140884.6</v>
      </c>
      <c r="AB20" s="8">
        <v>0</v>
      </c>
      <c r="AC20" s="8">
        <v>949334.04378999968</v>
      </c>
      <c r="AD20" s="8">
        <v>2230068.122</v>
      </c>
      <c r="AE20" s="55">
        <v>1545024.9040000001</v>
      </c>
    </row>
    <row r="21" spans="2:31" s="11" customFormat="1" ht="15" customHeight="1" x14ac:dyDescent="0.25">
      <c r="B21" s="54" t="s">
        <v>76</v>
      </c>
      <c r="C21" s="7">
        <v>16175</v>
      </c>
      <c r="D21" s="8">
        <v>12056175.648339998</v>
      </c>
      <c r="E21" s="8">
        <v>1615905.4347799998</v>
      </c>
      <c r="F21" s="8">
        <v>51072.212559999993</v>
      </c>
      <c r="G21" s="8">
        <v>394919.51744999998</v>
      </c>
      <c r="H21" s="8">
        <v>119264.37138</v>
      </c>
      <c r="I21" s="8">
        <v>14145118.279839996</v>
      </c>
      <c r="J21" s="8">
        <v>2987331.9269599998</v>
      </c>
      <c r="K21" s="8">
        <v>9069103.2823800016</v>
      </c>
      <c r="L21" s="8">
        <v>311287.02964999998</v>
      </c>
      <c r="M21" s="8">
        <v>17867.62095</v>
      </c>
      <c r="N21" s="8">
        <v>30289.965</v>
      </c>
      <c r="O21" s="8">
        <v>297217.47675999993</v>
      </c>
      <c r="P21" s="8">
        <v>33444.841130000001</v>
      </c>
      <c r="Q21" s="8">
        <v>71423.839000000007</v>
      </c>
      <c r="R21" s="8">
        <v>0</v>
      </c>
      <c r="S21" s="8">
        <v>1005.9264599999999</v>
      </c>
      <c r="T21" s="8">
        <v>34966.44</v>
      </c>
      <c r="U21" s="8">
        <v>49.68</v>
      </c>
      <c r="V21" s="8">
        <v>121.27</v>
      </c>
      <c r="W21" s="8">
        <v>158946.86600000001</v>
      </c>
      <c r="X21" s="8">
        <v>157.28800000000001</v>
      </c>
      <c r="Y21" s="8">
        <v>-1566.8050000000001</v>
      </c>
      <c r="Z21" s="8">
        <v>1353797.7590000001</v>
      </c>
      <c r="AA21" s="8">
        <v>128336.283</v>
      </c>
      <c r="AB21" s="8">
        <v>0</v>
      </c>
      <c r="AC21" s="8">
        <v>827923.83026999992</v>
      </c>
      <c r="AD21" s="8">
        <v>2054289.17</v>
      </c>
      <c r="AE21" s="55">
        <v>1459033.169</v>
      </c>
    </row>
    <row r="22" spans="2:31" s="11" customFormat="1" ht="15" customHeight="1" x14ac:dyDescent="0.25">
      <c r="B22" s="54" t="s">
        <v>77</v>
      </c>
      <c r="C22" s="7">
        <v>14007</v>
      </c>
      <c r="D22" s="8">
        <v>11008863.298240002</v>
      </c>
      <c r="E22" s="8">
        <v>1509192.78263</v>
      </c>
      <c r="F22" s="8">
        <v>45341.089199999995</v>
      </c>
      <c r="G22" s="8">
        <v>355002.61888000008</v>
      </c>
      <c r="H22" s="8">
        <v>93960.35420999999</v>
      </c>
      <c r="I22" s="8">
        <v>12950649.12603</v>
      </c>
      <c r="J22" s="8">
        <v>2727538.7152499999</v>
      </c>
      <c r="K22" s="8">
        <v>8279793.5059900004</v>
      </c>
      <c r="L22" s="8">
        <v>257069.24781</v>
      </c>
      <c r="M22" s="8">
        <v>8753.1409999999996</v>
      </c>
      <c r="N22" s="8">
        <v>28424.995999999999</v>
      </c>
      <c r="O22" s="8">
        <v>262329.47017000004</v>
      </c>
      <c r="P22" s="8">
        <v>29772.277539999999</v>
      </c>
      <c r="Q22" s="8">
        <v>63938.9159</v>
      </c>
      <c r="R22" s="8">
        <v>1.2</v>
      </c>
      <c r="S22" s="8">
        <v>293.60240000000005</v>
      </c>
      <c r="T22" s="8">
        <v>28884.78</v>
      </c>
      <c r="U22" s="8">
        <v>0</v>
      </c>
      <c r="V22" s="8">
        <v>70.015000000000001</v>
      </c>
      <c r="W22" s="8">
        <v>135810.44500000001</v>
      </c>
      <c r="X22" s="8">
        <v>76.05</v>
      </c>
      <c r="Y22" s="8">
        <v>-1056.636</v>
      </c>
      <c r="Z22" s="8">
        <v>1259414.483</v>
      </c>
      <c r="AA22" s="8">
        <v>125005.4</v>
      </c>
      <c r="AB22" s="8">
        <v>0</v>
      </c>
      <c r="AC22" s="8">
        <v>739404.43463000015</v>
      </c>
      <c r="AD22" s="8">
        <v>1882703.76</v>
      </c>
      <c r="AE22" s="55">
        <v>1370200.4950000001</v>
      </c>
    </row>
    <row r="23" spans="2:31" s="11" customFormat="1" ht="15" customHeight="1" x14ac:dyDescent="0.25">
      <c r="B23" s="54" t="s">
        <v>78</v>
      </c>
      <c r="C23" s="7">
        <v>12959</v>
      </c>
      <c r="D23" s="8">
        <v>10786001.364600001</v>
      </c>
      <c r="E23" s="8">
        <v>1459878.6073599998</v>
      </c>
      <c r="F23" s="8">
        <v>76961.885250000007</v>
      </c>
      <c r="G23" s="8">
        <v>347293.30443000002</v>
      </c>
      <c r="H23" s="8">
        <v>93209.323240000012</v>
      </c>
      <c r="I23" s="8">
        <v>12628053.98677</v>
      </c>
      <c r="J23" s="8">
        <v>2670509.574</v>
      </c>
      <c r="K23" s="8">
        <v>8115291.7586000003</v>
      </c>
      <c r="L23" s="8">
        <v>247232.43411</v>
      </c>
      <c r="M23" s="8">
        <v>21479.374490000002</v>
      </c>
      <c r="N23" s="8">
        <v>26570.714</v>
      </c>
      <c r="O23" s="8">
        <v>251657.25670000009</v>
      </c>
      <c r="P23" s="8">
        <v>29684.825000000001</v>
      </c>
      <c r="Q23" s="8">
        <v>58784.921999999999</v>
      </c>
      <c r="R23" s="8">
        <v>328.221</v>
      </c>
      <c r="S23" s="8">
        <v>1653.8546500000002</v>
      </c>
      <c r="T23" s="8">
        <v>27980.19</v>
      </c>
      <c r="U23" s="8">
        <v>49.68</v>
      </c>
      <c r="V23" s="8">
        <v>63.984999999999999</v>
      </c>
      <c r="W23" s="8">
        <v>128434.894</v>
      </c>
      <c r="X23" s="8">
        <v>107.099</v>
      </c>
      <c r="Y23" s="8">
        <v>-1374.0360000000001</v>
      </c>
      <c r="Z23" s="8">
        <v>1249858.939</v>
      </c>
      <c r="AA23" s="8">
        <v>120513.85</v>
      </c>
      <c r="AB23" s="8">
        <v>0</v>
      </c>
      <c r="AC23" s="8">
        <v>691183.96044000005</v>
      </c>
      <c r="AD23" s="8">
        <v>1837844.308</v>
      </c>
      <c r="AE23" s="55">
        <v>1359387.35</v>
      </c>
    </row>
    <row r="24" spans="2:31" s="11" customFormat="1" ht="15" customHeight="1" x14ac:dyDescent="0.25">
      <c r="B24" s="54" t="s">
        <v>161</v>
      </c>
      <c r="C24" s="7">
        <v>22344</v>
      </c>
      <c r="D24" s="8">
        <v>19956502.778409995</v>
      </c>
      <c r="E24" s="8">
        <v>2630358.54807</v>
      </c>
      <c r="F24" s="8">
        <v>87361.850849999988</v>
      </c>
      <c r="G24" s="8">
        <v>676759.94469000003</v>
      </c>
      <c r="H24" s="8">
        <v>192964.41514</v>
      </c>
      <c r="I24" s="8">
        <v>23424158.860439993</v>
      </c>
      <c r="J24" s="8">
        <v>4959275.2084300006</v>
      </c>
      <c r="K24" s="8">
        <v>14998681.895979999</v>
      </c>
      <c r="L24" s="8">
        <v>327047.28097999998</v>
      </c>
      <c r="M24" s="8">
        <v>22426.124</v>
      </c>
      <c r="N24" s="8">
        <v>49305.819000000003</v>
      </c>
      <c r="O24" s="8">
        <v>461479.10984000005</v>
      </c>
      <c r="P24" s="8">
        <v>53882.055369999995</v>
      </c>
      <c r="Q24" s="8">
        <v>105133.845</v>
      </c>
      <c r="R24" s="8">
        <v>0</v>
      </c>
      <c r="S24" s="8">
        <v>870.41562999999985</v>
      </c>
      <c r="T24" s="8">
        <v>49686.21</v>
      </c>
      <c r="U24" s="8">
        <v>0</v>
      </c>
      <c r="V24" s="8">
        <v>95.474999999999994</v>
      </c>
      <c r="W24" s="8">
        <v>226592.386</v>
      </c>
      <c r="X24" s="8">
        <v>95.652000000000001</v>
      </c>
      <c r="Y24" s="8">
        <v>-1490.48</v>
      </c>
      <c r="Z24" s="8">
        <v>2369065.9079999998</v>
      </c>
      <c r="AA24" s="8">
        <v>253537.4</v>
      </c>
      <c r="AB24" s="8">
        <v>0</v>
      </c>
      <c r="AC24" s="8">
        <v>1364251.8208399999</v>
      </c>
      <c r="AD24" s="8">
        <v>3408591.6269999999</v>
      </c>
      <c r="AE24" s="55">
        <v>2577739.3280000002</v>
      </c>
    </row>
    <row r="25" spans="2:31" s="11" customFormat="1" ht="15" customHeight="1" x14ac:dyDescent="0.25">
      <c r="B25" s="54" t="s">
        <v>79</v>
      </c>
      <c r="C25" s="7">
        <v>18498</v>
      </c>
      <c r="D25" s="8">
        <v>18108582.167300001</v>
      </c>
      <c r="E25" s="8">
        <v>2419270.2644799999</v>
      </c>
      <c r="F25" s="8">
        <v>100754.77535</v>
      </c>
      <c r="G25" s="8">
        <v>522431.16298000002</v>
      </c>
      <c r="H25" s="8">
        <v>177126.25752999997</v>
      </c>
      <c r="I25" s="8">
        <v>21238294.040939994</v>
      </c>
      <c r="J25" s="8">
        <v>4504963.1323899999</v>
      </c>
      <c r="K25" s="8">
        <v>13602340.701439999</v>
      </c>
      <c r="L25" s="8">
        <v>346443.06774999999</v>
      </c>
      <c r="M25" s="8">
        <v>21080.651000000002</v>
      </c>
      <c r="N25" s="8">
        <v>41005.991000000002</v>
      </c>
      <c r="O25" s="8">
        <v>403730.70007999992</v>
      </c>
      <c r="P25" s="8">
        <v>46927.286999999997</v>
      </c>
      <c r="Q25" s="8">
        <v>88531.736000000004</v>
      </c>
      <c r="R25" s="8">
        <v>1869.1210000000001</v>
      </c>
      <c r="S25" s="8">
        <v>593.29301999999996</v>
      </c>
      <c r="T25" s="8">
        <v>43014.6</v>
      </c>
      <c r="U25" s="8">
        <v>111.78</v>
      </c>
      <c r="V25" s="8">
        <v>46.564999999999998</v>
      </c>
      <c r="W25" s="8">
        <v>197490.068</v>
      </c>
      <c r="X25" s="8">
        <v>26.808</v>
      </c>
      <c r="Y25" s="8">
        <v>-1366.3530000000001</v>
      </c>
      <c r="Z25" s="8">
        <v>2201303.0589999999</v>
      </c>
      <c r="AA25" s="8">
        <v>236212.91</v>
      </c>
      <c r="AB25" s="8">
        <v>0</v>
      </c>
      <c r="AC25" s="8">
        <v>1060202.30061</v>
      </c>
      <c r="AD25" s="8">
        <v>3094603.6129999999</v>
      </c>
      <c r="AE25" s="55">
        <v>2394686.142</v>
      </c>
    </row>
    <row r="26" spans="2:31" s="11" customFormat="1" ht="15" customHeight="1" x14ac:dyDescent="0.25">
      <c r="B26" s="54" t="s">
        <v>80</v>
      </c>
      <c r="C26" s="7">
        <v>15424</v>
      </c>
      <c r="D26" s="8">
        <v>16427184.119889999</v>
      </c>
      <c r="E26" s="8">
        <v>2193957.0127900005</v>
      </c>
      <c r="F26" s="8">
        <v>84635.578170000008</v>
      </c>
      <c r="G26" s="8">
        <v>467169.68066000001</v>
      </c>
      <c r="H26" s="8">
        <v>151075.1961</v>
      </c>
      <c r="I26" s="8">
        <v>19258020.07866</v>
      </c>
      <c r="J26" s="8">
        <v>4091144.53688</v>
      </c>
      <c r="K26" s="8">
        <v>12333876.00601</v>
      </c>
      <c r="L26" s="8">
        <v>401469.35145000002</v>
      </c>
      <c r="M26" s="8">
        <v>30283.701000000001</v>
      </c>
      <c r="N26" s="8">
        <v>42411.201000000001</v>
      </c>
      <c r="O26" s="8">
        <v>355110.45381999994</v>
      </c>
      <c r="P26" s="8">
        <v>42159.374000000003</v>
      </c>
      <c r="Q26" s="8">
        <v>74102.467000000004</v>
      </c>
      <c r="R26" s="8">
        <v>1303.261</v>
      </c>
      <c r="S26" s="8">
        <v>2049.6392500000011</v>
      </c>
      <c r="T26" s="8">
        <v>36485.82</v>
      </c>
      <c r="U26" s="8">
        <v>99.36</v>
      </c>
      <c r="V26" s="8">
        <v>40.200000000000003</v>
      </c>
      <c r="W26" s="8">
        <v>169033.37599999999</v>
      </c>
      <c r="X26" s="8">
        <v>86.009</v>
      </c>
      <c r="Y26" s="8">
        <v>-1070.0619999999999</v>
      </c>
      <c r="Z26" s="8">
        <v>2039379.0379999999</v>
      </c>
      <c r="AA26" s="8">
        <v>230974.5</v>
      </c>
      <c r="AB26" s="8">
        <v>0</v>
      </c>
      <c r="AC26" s="8">
        <v>973509.98003000009</v>
      </c>
      <c r="AD26" s="8">
        <v>2808419.4619999998</v>
      </c>
      <c r="AE26" s="55">
        <v>2220254.875</v>
      </c>
    </row>
    <row r="27" spans="2:31" s="11" customFormat="1" ht="15" customHeight="1" x14ac:dyDescent="0.25">
      <c r="B27" s="54" t="s">
        <v>81</v>
      </c>
      <c r="C27" s="7">
        <v>12541</v>
      </c>
      <c r="D27" s="8">
        <v>14621495.49296</v>
      </c>
      <c r="E27" s="8">
        <v>1653070.71952</v>
      </c>
      <c r="F27" s="8">
        <v>78471.430729999993</v>
      </c>
      <c r="G27" s="8">
        <v>483539.85894999997</v>
      </c>
      <c r="H27" s="8">
        <v>151560.39886000002</v>
      </c>
      <c r="I27" s="8">
        <v>16911448.848960001</v>
      </c>
      <c r="J27" s="8">
        <v>3635319.2713300004</v>
      </c>
      <c r="K27" s="8">
        <v>10984313.238629999</v>
      </c>
      <c r="L27" s="8">
        <v>204585.58127999998</v>
      </c>
      <c r="M27" s="8">
        <v>27599.34</v>
      </c>
      <c r="N27" s="8">
        <v>33407.741499999996</v>
      </c>
      <c r="O27" s="8">
        <v>302812.61272999994</v>
      </c>
      <c r="P27" s="8">
        <v>35493.126429999997</v>
      </c>
      <c r="Q27" s="8">
        <v>63424.313240000003</v>
      </c>
      <c r="R27" s="8">
        <v>521.21</v>
      </c>
      <c r="S27" s="8">
        <v>7145.6284800000003</v>
      </c>
      <c r="T27" s="8">
        <v>30012.93</v>
      </c>
      <c r="U27" s="8">
        <v>0</v>
      </c>
      <c r="V27" s="8">
        <v>23.785</v>
      </c>
      <c r="W27" s="8">
        <v>142046.65599999999</v>
      </c>
      <c r="X27" s="8">
        <v>138.358</v>
      </c>
      <c r="Y27" s="8">
        <v>-619.05799999999999</v>
      </c>
      <c r="Z27" s="8">
        <v>1849046.4140000001</v>
      </c>
      <c r="AA27" s="8">
        <v>184921.2</v>
      </c>
      <c r="AB27" s="8">
        <v>0</v>
      </c>
      <c r="AC27" s="8">
        <v>914851.34765000013</v>
      </c>
      <c r="AD27" s="8">
        <v>2474942.0210000002</v>
      </c>
      <c r="AE27" s="55">
        <v>1992141.3470000001</v>
      </c>
    </row>
    <row r="28" spans="2:31" s="11" customFormat="1" ht="15" customHeight="1" x14ac:dyDescent="0.25">
      <c r="B28" s="54" t="s">
        <v>82</v>
      </c>
      <c r="C28" s="7">
        <v>10639</v>
      </c>
      <c r="D28" s="8">
        <v>13452993.854970001</v>
      </c>
      <c r="E28" s="8">
        <v>1459237.1132199997</v>
      </c>
      <c r="F28" s="8">
        <v>79485.979480000024</v>
      </c>
      <c r="G28" s="8">
        <v>336000.30927000003</v>
      </c>
      <c r="H28" s="8">
        <v>128101.30370999998</v>
      </c>
      <c r="I28" s="8">
        <v>15410877.432369996</v>
      </c>
      <c r="J28" s="8">
        <v>3347694.0225800001</v>
      </c>
      <c r="K28" s="8">
        <v>10105490.260389999</v>
      </c>
      <c r="L28" s="8">
        <v>184875.12013999998</v>
      </c>
      <c r="M28" s="8">
        <v>25708.416000000001</v>
      </c>
      <c r="N28" s="8">
        <v>28941.368999999999</v>
      </c>
      <c r="O28" s="8">
        <v>275996.88103000005</v>
      </c>
      <c r="P28" s="8">
        <v>31241.963</v>
      </c>
      <c r="Q28" s="8">
        <v>55014.093999999997</v>
      </c>
      <c r="R28" s="8">
        <v>0</v>
      </c>
      <c r="S28" s="8">
        <v>12543.823199999999</v>
      </c>
      <c r="T28" s="8">
        <v>26485.65</v>
      </c>
      <c r="U28" s="8">
        <v>132.47999999999999</v>
      </c>
      <c r="V28" s="8">
        <v>33.5</v>
      </c>
      <c r="W28" s="8">
        <v>125401.122</v>
      </c>
      <c r="X28" s="8">
        <v>88.15</v>
      </c>
      <c r="Y28" s="8">
        <v>-594.952</v>
      </c>
      <c r="Z28" s="8">
        <v>1726065.4809999999</v>
      </c>
      <c r="AA28" s="8">
        <v>167906.85</v>
      </c>
      <c r="AB28" s="8">
        <v>0</v>
      </c>
      <c r="AC28" s="8">
        <v>706920.91527</v>
      </c>
      <c r="AD28" s="8">
        <v>2261207.0789999999</v>
      </c>
      <c r="AE28" s="55">
        <v>1844953.875</v>
      </c>
    </row>
    <row r="29" spans="2:31" s="11" customFormat="1" ht="15" customHeight="1" x14ac:dyDescent="0.25">
      <c r="B29" s="54" t="s">
        <v>83</v>
      </c>
      <c r="C29" s="7">
        <v>9212</v>
      </c>
      <c r="D29" s="8">
        <v>12446059.024499999</v>
      </c>
      <c r="E29" s="8">
        <v>1292526.5263000003</v>
      </c>
      <c r="F29" s="8">
        <v>79074.146120000005</v>
      </c>
      <c r="G29" s="8">
        <v>381020.30845000007</v>
      </c>
      <c r="H29" s="8">
        <v>122990.05168999999</v>
      </c>
      <c r="I29" s="8">
        <v>14267996.86277</v>
      </c>
      <c r="J29" s="8">
        <v>3095274</v>
      </c>
      <c r="K29" s="8">
        <v>9349905.0745000001</v>
      </c>
      <c r="L29" s="8">
        <v>166073.09299999999</v>
      </c>
      <c r="M29" s="8">
        <v>19367.111000000001</v>
      </c>
      <c r="N29" s="8">
        <v>26020.794999999998</v>
      </c>
      <c r="O29" s="8">
        <v>234017.69635999997</v>
      </c>
      <c r="P29" s="8">
        <v>28412.882000000001</v>
      </c>
      <c r="Q29" s="8">
        <v>47906.519</v>
      </c>
      <c r="R29" s="8">
        <v>0</v>
      </c>
      <c r="S29" s="8">
        <v>17093.140709999981</v>
      </c>
      <c r="T29" s="8">
        <v>22776.21</v>
      </c>
      <c r="U29" s="8">
        <v>0</v>
      </c>
      <c r="V29" s="8">
        <v>22.11</v>
      </c>
      <c r="W29" s="8">
        <v>109840.19500000001</v>
      </c>
      <c r="X29" s="8">
        <v>73.721999999999994</v>
      </c>
      <c r="Y29" s="8">
        <v>-411.96300000000002</v>
      </c>
      <c r="Z29" s="8">
        <v>1623394.03</v>
      </c>
      <c r="AA29" s="8">
        <v>156439.49900000001</v>
      </c>
      <c r="AB29" s="8">
        <v>0</v>
      </c>
      <c r="AC29" s="8">
        <v>720459.72176999995</v>
      </c>
      <c r="AD29" s="8">
        <v>2103436.7969999998</v>
      </c>
      <c r="AE29" s="55">
        <v>1741907.5390000001</v>
      </c>
    </row>
    <row r="30" spans="2:31" s="11" customFormat="1" ht="15" customHeight="1" x14ac:dyDescent="0.25">
      <c r="B30" s="54" t="s">
        <v>84</v>
      </c>
      <c r="C30" s="7">
        <v>8212</v>
      </c>
      <c r="D30" s="8">
        <v>11901377.048250001</v>
      </c>
      <c r="E30" s="8">
        <v>1186561.8869800002</v>
      </c>
      <c r="F30" s="8">
        <v>78603.101180000012</v>
      </c>
      <c r="G30" s="8">
        <v>307880.11808000004</v>
      </c>
      <c r="H30" s="8">
        <v>108419.22167</v>
      </c>
      <c r="I30" s="8">
        <v>13541960.515759999</v>
      </c>
      <c r="J30" s="8">
        <v>2967842.22725</v>
      </c>
      <c r="K30" s="8">
        <v>8932643.8760000002</v>
      </c>
      <c r="L30" s="8">
        <v>125137.38215</v>
      </c>
      <c r="M30" s="8">
        <v>12925.52</v>
      </c>
      <c r="N30" s="8">
        <v>27690.077000000001</v>
      </c>
      <c r="O30" s="8">
        <v>217482.56422</v>
      </c>
      <c r="P30" s="8">
        <v>27034.502</v>
      </c>
      <c r="Q30" s="8">
        <v>44190.898999999998</v>
      </c>
      <c r="R30" s="8">
        <v>0</v>
      </c>
      <c r="S30" s="8">
        <v>24105.064760000063</v>
      </c>
      <c r="T30" s="8">
        <v>20915.28</v>
      </c>
      <c r="U30" s="8">
        <v>0</v>
      </c>
      <c r="V30" s="8">
        <v>11.055</v>
      </c>
      <c r="W30" s="8">
        <v>98998.592999999993</v>
      </c>
      <c r="X30" s="8">
        <v>72.635999999999996</v>
      </c>
      <c r="Y30" s="8">
        <v>-335.76400000000001</v>
      </c>
      <c r="Z30" s="8">
        <v>1577672.0460000001</v>
      </c>
      <c r="AA30" s="8">
        <v>148493.4</v>
      </c>
      <c r="AB30" s="8">
        <v>0</v>
      </c>
      <c r="AC30" s="8">
        <v>616665.05982000008</v>
      </c>
      <c r="AD30" s="8">
        <v>2004543.8289999999</v>
      </c>
      <c r="AE30" s="55">
        <v>1680773.287</v>
      </c>
    </row>
    <row r="31" spans="2:31" s="11" customFormat="1" ht="15" customHeight="1" x14ac:dyDescent="0.25">
      <c r="B31" s="54" t="s">
        <v>85</v>
      </c>
      <c r="C31" s="7">
        <v>7305</v>
      </c>
      <c r="D31" s="8">
        <v>11280151.796630001</v>
      </c>
      <c r="E31" s="8">
        <v>1099301.03758</v>
      </c>
      <c r="F31" s="8">
        <v>58493.693629999994</v>
      </c>
      <c r="G31" s="8">
        <v>304817.81765999994</v>
      </c>
      <c r="H31" s="8">
        <v>90131.111059999996</v>
      </c>
      <c r="I31" s="8">
        <v>12774612.119190002</v>
      </c>
      <c r="J31" s="8">
        <v>2746093.4984499998</v>
      </c>
      <c r="K31" s="8">
        <v>8531390.86032</v>
      </c>
      <c r="L31" s="8">
        <v>114768.01771</v>
      </c>
      <c r="M31" s="8">
        <v>14517.630999999999</v>
      </c>
      <c r="N31" s="8">
        <v>24753.648000000001</v>
      </c>
      <c r="O31" s="8">
        <v>207091.50917999996</v>
      </c>
      <c r="P31" s="8">
        <v>25566.441930000001</v>
      </c>
      <c r="Q31" s="8">
        <v>40006.591999999997</v>
      </c>
      <c r="R31" s="8">
        <v>0</v>
      </c>
      <c r="S31" s="8">
        <v>54829.994350000037</v>
      </c>
      <c r="T31" s="8">
        <v>19735.38</v>
      </c>
      <c r="U31" s="8">
        <v>16.559999999999999</v>
      </c>
      <c r="V31" s="8">
        <v>13.4</v>
      </c>
      <c r="W31" s="8">
        <v>87948.111999999994</v>
      </c>
      <c r="X31" s="8">
        <v>71.488</v>
      </c>
      <c r="Y31" s="8">
        <v>-399.661</v>
      </c>
      <c r="Z31" s="8">
        <v>1516730.1969999999</v>
      </c>
      <c r="AA31" s="8">
        <v>140515.29999999999</v>
      </c>
      <c r="AB31" s="8">
        <v>0</v>
      </c>
      <c r="AC31" s="8">
        <v>568278.9922000001</v>
      </c>
      <c r="AD31" s="8">
        <v>1924229.439</v>
      </c>
      <c r="AE31" s="55">
        <v>1634774.9639999999</v>
      </c>
    </row>
    <row r="32" spans="2:31" s="11" customFormat="1" ht="15" customHeight="1" x14ac:dyDescent="0.25">
      <c r="B32" s="54" t="s">
        <v>86</v>
      </c>
      <c r="C32" s="7">
        <v>5878</v>
      </c>
      <c r="D32" s="8">
        <v>9563548.7889300007</v>
      </c>
      <c r="E32" s="8">
        <v>939189.64500999998</v>
      </c>
      <c r="F32" s="8">
        <v>67675.55495000002</v>
      </c>
      <c r="G32" s="8">
        <v>263111.80414000002</v>
      </c>
      <c r="H32" s="8">
        <v>98369.166389999999</v>
      </c>
      <c r="I32" s="8">
        <v>10859382.76702</v>
      </c>
      <c r="J32" s="8">
        <v>2271314.2249000003</v>
      </c>
      <c r="K32" s="8">
        <v>7293738.1540299999</v>
      </c>
      <c r="L32" s="8">
        <v>90882.817999999999</v>
      </c>
      <c r="M32" s="8">
        <v>15209.128000000001</v>
      </c>
      <c r="N32" s="8">
        <v>23014.397000000001</v>
      </c>
      <c r="O32" s="8">
        <v>167976.90751000005</v>
      </c>
      <c r="P32" s="8">
        <v>21218.237289999997</v>
      </c>
      <c r="Q32" s="8">
        <v>31592.294000000002</v>
      </c>
      <c r="R32" s="8">
        <v>0</v>
      </c>
      <c r="S32" s="8">
        <v>77537.494729999715</v>
      </c>
      <c r="T32" s="8">
        <v>17706.78</v>
      </c>
      <c r="U32" s="8">
        <v>49.68</v>
      </c>
      <c r="V32" s="8">
        <v>0</v>
      </c>
      <c r="W32" s="8">
        <v>74681.502999999997</v>
      </c>
      <c r="X32" s="8">
        <v>26.808</v>
      </c>
      <c r="Y32" s="8">
        <v>-202.94800000000001</v>
      </c>
      <c r="Z32" s="8">
        <v>1307271.132</v>
      </c>
      <c r="AA32" s="8">
        <v>132417.4</v>
      </c>
      <c r="AB32" s="8">
        <v>0</v>
      </c>
      <c r="AC32" s="8">
        <v>470974.01799999998</v>
      </c>
      <c r="AD32" s="8">
        <v>1666202.1640000001</v>
      </c>
      <c r="AE32" s="55">
        <v>1427353.2890000001</v>
      </c>
    </row>
    <row r="33" spans="2:31" s="11" customFormat="1" ht="15" customHeight="1" x14ac:dyDescent="0.25">
      <c r="B33" s="54" t="s">
        <v>87</v>
      </c>
      <c r="C33" s="7">
        <v>4501</v>
      </c>
      <c r="D33" s="8">
        <v>7614615.2872600006</v>
      </c>
      <c r="E33" s="8">
        <v>808789.67207000009</v>
      </c>
      <c r="F33" s="8">
        <v>62651.508620000001</v>
      </c>
      <c r="G33" s="8">
        <v>246716.2145</v>
      </c>
      <c r="H33" s="8">
        <v>82183.489610000004</v>
      </c>
      <c r="I33" s="8">
        <v>8772430.6256600004</v>
      </c>
      <c r="J33" s="8">
        <v>1754711.9345</v>
      </c>
      <c r="K33" s="8">
        <v>5859952.5707</v>
      </c>
      <c r="L33" s="8">
        <v>92250.043000000005</v>
      </c>
      <c r="M33" s="8">
        <v>9682.4789999999994</v>
      </c>
      <c r="N33" s="8">
        <v>15575.841</v>
      </c>
      <c r="O33" s="8">
        <v>136245.80928000004</v>
      </c>
      <c r="P33" s="8">
        <v>16550.934600000001</v>
      </c>
      <c r="Q33" s="8">
        <v>24296.848000000002</v>
      </c>
      <c r="R33" s="8">
        <v>0</v>
      </c>
      <c r="S33" s="8">
        <v>86770.576190000269</v>
      </c>
      <c r="T33" s="8">
        <v>13732.38</v>
      </c>
      <c r="U33" s="8">
        <v>0</v>
      </c>
      <c r="V33" s="8">
        <v>9.3800000000000008</v>
      </c>
      <c r="W33" s="8">
        <v>57317.737999999998</v>
      </c>
      <c r="X33" s="8">
        <v>13.404</v>
      </c>
      <c r="Y33" s="8">
        <v>-168.01900000000001</v>
      </c>
      <c r="Z33" s="8">
        <v>1063957.2887599999</v>
      </c>
      <c r="AA33" s="8">
        <v>104881</v>
      </c>
      <c r="AB33" s="8">
        <v>0</v>
      </c>
      <c r="AC33" s="8">
        <v>456561.23486999999</v>
      </c>
      <c r="AD33" s="8">
        <v>1370499.003</v>
      </c>
      <c r="AE33" s="55">
        <v>1187477.939</v>
      </c>
    </row>
    <row r="34" spans="2:31" s="11" customFormat="1" ht="15" customHeight="1" x14ac:dyDescent="0.25">
      <c r="B34" s="54" t="s">
        <v>88</v>
      </c>
      <c r="C34" s="7">
        <v>8345</v>
      </c>
      <c r="D34" s="8">
        <v>15223068.313469999</v>
      </c>
      <c r="E34" s="8">
        <v>1744655.6649199999</v>
      </c>
      <c r="F34" s="8">
        <v>140990.09</v>
      </c>
      <c r="G34" s="8">
        <v>480098.27997999993</v>
      </c>
      <c r="H34" s="8">
        <v>181038.48032</v>
      </c>
      <c r="I34" s="8">
        <v>17651434.617239997</v>
      </c>
      <c r="J34" s="8">
        <v>3363390.14952</v>
      </c>
      <c r="K34" s="8">
        <v>11859915.113629999</v>
      </c>
      <c r="L34" s="8">
        <v>125816.772</v>
      </c>
      <c r="M34" s="8">
        <v>20909.473000000002</v>
      </c>
      <c r="N34" s="8">
        <v>39660.635000000002</v>
      </c>
      <c r="O34" s="8">
        <v>266005.83370000002</v>
      </c>
      <c r="P34" s="8">
        <v>31523.429</v>
      </c>
      <c r="Q34" s="8">
        <v>46674.489179999997</v>
      </c>
      <c r="R34" s="8">
        <v>360</v>
      </c>
      <c r="S34" s="8">
        <v>244260.63620999965</v>
      </c>
      <c r="T34" s="8">
        <v>25400.97</v>
      </c>
      <c r="U34" s="8">
        <v>49.68</v>
      </c>
      <c r="V34" s="8">
        <v>14.404999999999999</v>
      </c>
      <c r="W34" s="8">
        <v>109379.99099999999</v>
      </c>
      <c r="X34" s="8">
        <v>40.313000000000002</v>
      </c>
      <c r="Y34" s="8">
        <v>-514.77099999999996</v>
      </c>
      <c r="Z34" s="8">
        <v>2184961.023</v>
      </c>
      <c r="AA34" s="8">
        <v>218493.4</v>
      </c>
      <c r="AB34" s="8">
        <v>0</v>
      </c>
      <c r="AC34" s="8">
        <v>887156.77631999995</v>
      </c>
      <c r="AD34" s="8">
        <v>2828024.8640000001</v>
      </c>
      <c r="AE34" s="55">
        <v>2484987.3530000001</v>
      </c>
    </row>
    <row r="35" spans="2:31" s="11" customFormat="1" ht="15" customHeight="1" x14ac:dyDescent="0.25">
      <c r="B35" s="54" t="s">
        <v>89</v>
      </c>
      <c r="C35" s="7">
        <v>5594</v>
      </c>
      <c r="D35" s="8">
        <v>11327212.818200001</v>
      </c>
      <c r="E35" s="8">
        <v>1332149.7805599999</v>
      </c>
      <c r="F35" s="8">
        <v>150770.35088999997</v>
      </c>
      <c r="G35" s="8">
        <v>369716.89385000005</v>
      </c>
      <c r="H35" s="8">
        <v>161500.46437999999</v>
      </c>
      <c r="I35" s="8">
        <v>13246836.862829994</v>
      </c>
      <c r="J35" s="8">
        <v>2364402.963</v>
      </c>
      <c r="K35" s="8">
        <v>8959513.1992000006</v>
      </c>
      <c r="L35" s="8">
        <v>110575.1205</v>
      </c>
      <c r="M35" s="8">
        <v>30803.135999999999</v>
      </c>
      <c r="N35" s="8">
        <v>30138.631000000001</v>
      </c>
      <c r="O35" s="8">
        <v>181116.97665999999</v>
      </c>
      <c r="P35" s="8">
        <v>21594.574000000001</v>
      </c>
      <c r="Q35" s="8">
        <v>29894.760999999999</v>
      </c>
      <c r="R35" s="8">
        <v>1E-3</v>
      </c>
      <c r="S35" s="8">
        <v>246841.89360000021</v>
      </c>
      <c r="T35" s="8">
        <v>18406.439999999999</v>
      </c>
      <c r="U35" s="8">
        <v>49.68</v>
      </c>
      <c r="V35" s="8">
        <v>4.0199999999999996</v>
      </c>
      <c r="W35" s="8">
        <v>72692.126000000004</v>
      </c>
      <c r="X35" s="8">
        <v>53.616</v>
      </c>
      <c r="Y35" s="8">
        <v>-295.7</v>
      </c>
      <c r="Z35" s="8">
        <v>1693416.642</v>
      </c>
      <c r="AA35" s="8">
        <v>166047.1</v>
      </c>
      <c r="AB35" s="8">
        <v>0</v>
      </c>
      <c r="AC35" s="8">
        <v>694368.73653999995</v>
      </c>
      <c r="AD35" s="8">
        <v>2188853.2790000001</v>
      </c>
      <c r="AE35" s="55">
        <v>1957692.291</v>
      </c>
    </row>
    <row r="36" spans="2:31" s="11" customFormat="1" ht="15" customHeight="1" x14ac:dyDescent="0.25">
      <c r="B36" s="54" t="s">
        <v>90</v>
      </c>
      <c r="C36" s="7">
        <v>3913</v>
      </c>
      <c r="D36" s="8">
        <v>8652092.8402900007</v>
      </c>
      <c r="E36" s="8">
        <v>1107774.8606399999</v>
      </c>
      <c r="F36" s="8">
        <v>98496.991369999989</v>
      </c>
      <c r="G36" s="8">
        <v>301623.76801999996</v>
      </c>
      <c r="H36" s="8">
        <v>154950.92680000002</v>
      </c>
      <c r="I36" s="8">
        <v>10243798.501010001</v>
      </c>
      <c r="J36" s="8">
        <v>1713959.2347500001</v>
      </c>
      <c r="K36" s="8">
        <v>6935629.6925400011</v>
      </c>
      <c r="L36" s="8">
        <v>57836.214999999997</v>
      </c>
      <c r="M36" s="8">
        <v>16534.008999999998</v>
      </c>
      <c r="N36" s="8">
        <v>22756.681390000002</v>
      </c>
      <c r="O36" s="8">
        <v>125942.88723000002</v>
      </c>
      <c r="P36" s="8">
        <v>15826.939</v>
      </c>
      <c r="Q36" s="8">
        <v>21788.547999999999</v>
      </c>
      <c r="R36" s="8">
        <v>0</v>
      </c>
      <c r="S36" s="8">
        <v>231436.20548999941</v>
      </c>
      <c r="T36" s="8">
        <v>13572.99</v>
      </c>
      <c r="U36" s="8">
        <v>0</v>
      </c>
      <c r="V36" s="8">
        <v>0</v>
      </c>
      <c r="W36" s="8">
        <v>51367.478999999999</v>
      </c>
      <c r="X36" s="8">
        <v>69.346999999999994</v>
      </c>
      <c r="Y36" s="8">
        <v>-117.54</v>
      </c>
      <c r="Z36" s="8">
        <v>1324448.5819999999</v>
      </c>
      <c r="AA36" s="8">
        <v>156784.02799999999</v>
      </c>
      <c r="AB36" s="8">
        <v>0</v>
      </c>
      <c r="AC36" s="8">
        <v>555533.82429999998</v>
      </c>
      <c r="AD36" s="8">
        <v>1733304.24</v>
      </c>
      <c r="AE36" s="55">
        <v>1570997.317</v>
      </c>
    </row>
    <row r="37" spans="2:31" s="11" customFormat="1" ht="15" customHeight="1" x14ac:dyDescent="0.25">
      <c r="B37" s="54" t="s">
        <v>91</v>
      </c>
      <c r="C37" s="7">
        <v>2849</v>
      </c>
      <c r="D37" s="8">
        <v>6893891.5855700001</v>
      </c>
      <c r="E37" s="8">
        <v>828656.4595600001</v>
      </c>
      <c r="F37" s="8">
        <v>114033.74295999999</v>
      </c>
      <c r="G37" s="8">
        <v>240175.65406999999</v>
      </c>
      <c r="H37" s="8">
        <v>128246.71468</v>
      </c>
      <c r="I37" s="8">
        <v>8173483.8775200006</v>
      </c>
      <c r="J37" s="8">
        <v>1306575.37045</v>
      </c>
      <c r="K37" s="8">
        <v>5588227.48312</v>
      </c>
      <c r="L37" s="8">
        <v>55123.03</v>
      </c>
      <c r="M37" s="8">
        <v>17537.781999999999</v>
      </c>
      <c r="N37" s="8">
        <v>18003.273000000001</v>
      </c>
      <c r="O37" s="8">
        <v>96531.882099999988</v>
      </c>
      <c r="P37" s="8">
        <v>11987.941000000001</v>
      </c>
      <c r="Q37" s="8">
        <v>15222.919</v>
      </c>
      <c r="R37" s="8">
        <v>0</v>
      </c>
      <c r="S37" s="8">
        <v>209450.58903000012</v>
      </c>
      <c r="T37" s="8">
        <v>11103.48</v>
      </c>
      <c r="U37" s="8">
        <v>0</v>
      </c>
      <c r="V37" s="8">
        <v>4.0199999999999996</v>
      </c>
      <c r="W37" s="8">
        <v>39594.298999999999</v>
      </c>
      <c r="X37" s="8">
        <v>57.250999999999998</v>
      </c>
      <c r="Y37" s="8">
        <v>-205.46799999999999</v>
      </c>
      <c r="Z37" s="8">
        <v>1079825.1065700001</v>
      </c>
      <c r="AA37" s="8">
        <v>116211.1</v>
      </c>
      <c r="AB37" s="8">
        <v>0</v>
      </c>
      <c r="AC37" s="8">
        <v>537513.18556999997</v>
      </c>
      <c r="AD37" s="8">
        <v>1407287.1310000001</v>
      </c>
      <c r="AE37" s="55">
        <v>1284691.1410000001</v>
      </c>
    </row>
    <row r="38" spans="2:31" s="11" customFormat="1" ht="15" customHeight="1" x14ac:dyDescent="0.25">
      <c r="B38" s="54" t="s">
        <v>92</v>
      </c>
      <c r="C38" s="7">
        <v>4047</v>
      </c>
      <c r="D38" s="8">
        <v>10725520.568080001</v>
      </c>
      <c r="E38" s="8">
        <v>1491534.7171700001</v>
      </c>
      <c r="F38" s="8">
        <v>222910.14953</v>
      </c>
      <c r="G38" s="8">
        <v>484796.68287999998</v>
      </c>
      <c r="H38" s="8">
        <v>249402.21437999996</v>
      </c>
      <c r="I38" s="8">
        <v>13053785.13304</v>
      </c>
      <c r="J38" s="8">
        <v>1924513.9316099999</v>
      </c>
      <c r="K38" s="8">
        <v>8800920.4979999997</v>
      </c>
      <c r="L38" s="8">
        <v>86313.036640000006</v>
      </c>
      <c r="M38" s="8">
        <v>33907.19</v>
      </c>
      <c r="N38" s="8">
        <v>33528.641000000003</v>
      </c>
      <c r="O38" s="8">
        <v>140021.16350999998</v>
      </c>
      <c r="P38" s="8">
        <v>16585.225999999999</v>
      </c>
      <c r="Q38" s="8">
        <v>21799.668399999999</v>
      </c>
      <c r="R38" s="8">
        <v>121.93600000000001</v>
      </c>
      <c r="S38" s="8">
        <v>379949.66503999959</v>
      </c>
      <c r="T38" s="8">
        <v>15823.08</v>
      </c>
      <c r="U38" s="8">
        <v>0</v>
      </c>
      <c r="V38" s="8">
        <v>8.0399999999999991</v>
      </c>
      <c r="W38" s="8">
        <v>53063.084999999999</v>
      </c>
      <c r="X38" s="8">
        <v>146.309</v>
      </c>
      <c r="Y38" s="8">
        <v>-247.81800000000001</v>
      </c>
      <c r="Z38" s="8">
        <v>1726835.15</v>
      </c>
      <c r="AA38" s="8">
        <v>227737.8</v>
      </c>
      <c r="AB38" s="8">
        <v>0</v>
      </c>
      <c r="AC38" s="8">
        <v>910558.22957000008</v>
      </c>
      <c r="AD38" s="8">
        <v>2294077.15</v>
      </c>
      <c r="AE38" s="55">
        <v>2122349.787</v>
      </c>
    </row>
    <row r="39" spans="2:31" s="11" customFormat="1" ht="15" customHeight="1" x14ac:dyDescent="0.25">
      <c r="B39" s="54" t="s">
        <v>93</v>
      </c>
      <c r="C39" s="7">
        <v>2517</v>
      </c>
      <c r="D39" s="8">
        <v>7497950.9775900003</v>
      </c>
      <c r="E39" s="8">
        <v>1262154.0009999999</v>
      </c>
      <c r="F39" s="8">
        <v>165270.71872999999</v>
      </c>
      <c r="G39" s="8">
        <v>353895.09152999998</v>
      </c>
      <c r="H39" s="8">
        <v>183576.69</v>
      </c>
      <c r="I39" s="8">
        <v>9393907.7991300002</v>
      </c>
      <c r="J39" s="8">
        <v>1252380.25447</v>
      </c>
      <c r="K39" s="8">
        <v>6248453.22224</v>
      </c>
      <c r="L39" s="8">
        <v>49058.877999999997</v>
      </c>
      <c r="M39" s="8">
        <v>43813.03</v>
      </c>
      <c r="N39" s="8">
        <v>19566.208999999999</v>
      </c>
      <c r="O39" s="8">
        <v>74638.48434000001</v>
      </c>
      <c r="P39" s="8">
        <v>9905.5286699999997</v>
      </c>
      <c r="Q39" s="8">
        <v>13719.387000000001</v>
      </c>
      <c r="R39" s="8">
        <v>0</v>
      </c>
      <c r="S39" s="8">
        <v>313749.17510999995</v>
      </c>
      <c r="T39" s="8">
        <v>10650.15</v>
      </c>
      <c r="U39" s="8">
        <v>91.08</v>
      </c>
      <c r="V39" s="8">
        <v>0</v>
      </c>
      <c r="W39" s="8">
        <v>34274.027999999998</v>
      </c>
      <c r="X39" s="8">
        <v>80.424000000000007</v>
      </c>
      <c r="Y39" s="8">
        <v>-123.208</v>
      </c>
      <c r="Z39" s="8">
        <v>1243964.351</v>
      </c>
      <c r="AA39" s="8">
        <v>190237.5</v>
      </c>
      <c r="AB39" s="8">
        <v>0</v>
      </c>
      <c r="AC39" s="8">
        <v>616057.10902999993</v>
      </c>
      <c r="AD39" s="8">
        <v>1692815.034</v>
      </c>
      <c r="AE39" s="55">
        <v>1584965.9950000001</v>
      </c>
    </row>
    <row r="40" spans="2:31" s="11" customFormat="1" ht="15" customHeight="1" x14ac:dyDescent="0.25">
      <c r="B40" s="54" t="s">
        <v>94</v>
      </c>
      <c r="C40" s="7">
        <v>1664</v>
      </c>
      <c r="D40" s="8">
        <v>5495494.5259999996</v>
      </c>
      <c r="E40" s="8">
        <v>1037532.9783099999</v>
      </c>
      <c r="F40" s="8">
        <v>177002.03261000002</v>
      </c>
      <c r="G40" s="8">
        <v>326934.61550000001</v>
      </c>
      <c r="H40" s="8">
        <v>124782.5484</v>
      </c>
      <c r="I40" s="8">
        <v>7040771.0658200001</v>
      </c>
      <c r="J40" s="8">
        <v>867538.51699999999</v>
      </c>
      <c r="K40" s="8">
        <v>4628697.68</v>
      </c>
      <c r="L40" s="8">
        <v>36959.050499999998</v>
      </c>
      <c r="M40" s="8">
        <v>40704.387999999999</v>
      </c>
      <c r="N40" s="8">
        <v>19625.916229999999</v>
      </c>
      <c r="O40" s="8">
        <v>54695.106790000005</v>
      </c>
      <c r="P40" s="8">
        <v>6227.7330000000002</v>
      </c>
      <c r="Q40" s="8">
        <v>8300.2690000000002</v>
      </c>
      <c r="R40" s="8">
        <v>6027.9840000000004</v>
      </c>
      <c r="S40" s="8">
        <v>254149.26759999967</v>
      </c>
      <c r="T40" s="8">
        <v>7692.12</v>
      </c>
      <c r="U40" s="8">
        <v>0</v>
      </c>
      <c r="V40" s="8">
        <v>0.67</v>
      </c>
      <c r="W40" s="8">
        <v>23784.280999999999</v>
      </c>
      <c r="X40" s="8">
        <v>60.716000000000001</v>
      </c>
      <c r="Y40" s="8">
        <v>-33.335000000000001</v>
      </c>
      <c r="Z40" s="8">
        <v>922414.272</v>
      </c>
      <c r="AA40" s="8">
        <v>169837.3</v>
      </c>
      <c r="AB40" s="8">
        <v>0</v>
      </c>
      <c r="AC40" s="8">
        <v>573293.66299999994</v>
      </c>
      <c r="AD40" s="8">
        <v>1286200.102</v>
      </c>
      <c r="AE40" s="55">
        <v>1213068.7109999999</v>
      </c>
    </row>
    <row r="41" spans="2:31" s="11" customFormat="1" ht="15" customHeight="1" x14ac:dyDescent="0.25">
      <c r="B41" s="54" t="s">
        <v>95</v>
      </c>
      <c r="C41" s="7">
        <v>1139</v>
      </c>
      <c r="D41" s="8">
        <v>4273163.1298500001</v>
      </c>
      <c r="E41" s="8">
        <v>725906.98288999998</v>
      </c>
      <c r="F41" s="8">
        <v>113370.87616</v>
      </c>
      <c r="G41" s="8">
        <v>215094.38</v>
      </c>
      <c r="H41" s="8">
        <v>126095.96303</v>
      </c>
      <c r="I41" s="8">
        <v>5398386.555900001</v>
      </c>
      <c r="J41" s="8">
        <v>651258.43700000003</v>
      </c>
      <c r="K41" s="8">
        <v>3621914.11485</v>
      </c>
      <c r="L41" s="8">
        <v>19097.461950000001</v>
      </c>
      <c r="M41" s="8">
        <v>15382.222</v>
      </c>
      <c r="N41" s="8">
        <v>15722.59816</v>
      </c>
      <c r="O41" s="8">
        <v>32806.227709999999</v>
      </c>
      <c r="P41" s="8">
        <v>4147.7259999999997</v>
      </c>
      <c r="Q41" s="8">
        <v>5723.2683099999995</v>
      </c>
      <c r="R41" s="8">
        <v>700</v>
      </c>
      <c r="S41" s="8">
        <v>206925.61496000015</v>
      </c>
      <c r="T41" s="8">
        <v>5775.3</v>
      </c>
      <c r="U41" s="8">
        <v>0</v>
      </c>
      <c r="V41" s="8">
        <v>0</v>
      </c>
      <c r="W41" s="8">
        <v>15022.532999999999</v>
      </c>
      <c r="X41" s="8">
        <v>0</v>
      </c>
      <c r="Y41" s="8">
        <v>-79.837000000000003</v>
      </c>
      <c r="Z41" s="8">
        <v>725784.92200000002</v>
      </c>
      <c r="AA41" s="8">
        <v>117467</v>
      </c>
      <c r="AB41" s="8">
        <v>0</v>
      </c>
      <c r="AC41" s="8">
        <v>365603.85800000001</v>
      </c>
      <c r="AD41" s="8">
        <v>999671.49899999995</v>
      </c>
      <c r="AE41" s="55">
        <v>949922.53099999996</v>
      </c>
    </row>
    <row r="42" spans="2:31" s="11" customFormat="1" ht="15" customHeight="1" thickBot="1" x14ac:dyDescent="0.3">
      <c r="B42" s="56" t="s">
        <v>96</v>
      </c>
      <c r="C42" s="57">
        <v>4843</v>
      </c>
      <c r="D42" s="58">
        <v>29568950.273849998</v>
      </c>
      <c r="E42" s="58">
        <v>10688960.841529999</v>
      </c>
      <c r="F42" s="58">
        <v>2771130.9975399999</v>
      </c>
      <c r="G42" s="58">
        <v>2261773.1786199999</v>
      </c>
      <c r="H42" s="58">
        <v>2694034.3198100002</v>
      </c>
      <c r="I42" s="58">
        <v>47334612.992560007</v>
      </c>
      <c r="J42" s="58">
        <v>3553146.3139999998</v>
      </c>
      <c r="K42" s="58">
        <v>26018712.845169999</v>
      </c>
      <c r="L42" s="58">
        <v>93307.69</v>
      </c>
      <c r="M42" s="58">
        <v>873740.10901999997</v>
      </c>
      <c r="N42" s="58">
        <v>149153.454</v>
      </c>
      <c r="O42" s="58">
        <v>113978.10578999997</v>
      </c>
      <c r="P42" s="58">
        <v>14991.934740000001</v>
      </c>
      <c r="Q42" s="58">
        <v>20036.417000000001</v>
      </c>
      <c r="R42" s="58">
        <v>952.21600000000001</v>
      </c>
      <c r="S42" s="58">
        <v>2139767.599859993</v>
      </c>
      <c r="T42" s="58">
        <v>24583.32</v>
      </c>
      <c r="U42" s="58">
        <v>0</v>
      </c>
      <c r="V42" s="58">
        <v>20.100000000000001</v>
      </c>
      <c r="W42" s="58">
        <v>60966.976999999999</v>
      </c>
      <c r="X42" s="58">
        <v>192.124</v>
      </c>
      <c r="Y42" s="58">
        <v>-413.37299999999999</v>
      </c>
      <c r="Z42" s="58">
        <v>5236909.9539999999</v>
      </c>
      <c r="AA42" s="58">
        <v>1681378.2</v>
      </c>
      <c r="AB42" s="58">
        <v>0</v>
      </c>
      <c r="AC42" s="58">
        <v>3576637.1078499998</v>
      </c>
      <c r="AD42" s="58">
        <v>9016668.5730000008</v>
      </c>
      <c r="AE42" s="59">
        <v>8798272.9839999992</v>
      </c>
    </row>
    <row r="43" spans="2:31" s="11" customFormat="1" ht="15" customHeight="1" thickTop="1" x14ac:dyDescent="0.2">
      <c r="B43" s="96" t="s">
        <v>193</v>
      </c>
      <c r="C43" s="88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C27"/>
  <sheetViews>
    <sheetView showGridLines="0" zoomScale="90" zoomScaleNormal="90" workbookViewId="0">
      <selection activeCell="E23" sqref="E23"/>
    </sheetView>
  </sheetViews>
  <sheetFormatPr defaultRowHeight="15" customHeight="1" x14ac:dyDescent="0.25"/>
  <cols>
    <col min="1" max="1" width="2.7109375" customWidth="1"/>
    <col min="2" max="2" width="89.140625" bestFit="1" customWidth="1"/>
    <col min="3" max="3" width="15.7109375" customWidth="1"/>
  </cols>
  <sheetData>
    <row r="1" spans="2:3" ht="15" customHeight="1" thickBot="1" x14ac:dyDescent="0.3"/>
    <row r="2" spans="2:3" ht="15" customHeight="1" thickTop="1" thickBot="1" x14ac:dyDescent="0.3">
      <c r="B2" s="124" t="s">
        <v>199</v>
      </c>
      <c r="C2" s="125"/>
    </row>
    <row r="3" spans="2:3" ht="15" customHeight="1" thickBot="1" x14ac:dyDescent="0.3">
      <c r="B3" s="37" t="s">
        <v>36</v>
      </c>
      <c r="C3" s="38"/>
    </row>
    <row r="4" spans="2:3" ht="15" customHeight="1" x14ac:dyDescent="0.25">
      <c r="B4" s="22" t="s">
        <v>37</v>
      </c>
      <c r="C4" s="23">
        <v>1465631.0290000001</v>
      </c>
    </row>
    <row r="5" spans="2:3" ht="15" customHeight="1" x14ac:dyDescent="0.25">
      <c r="B5" s="24" t="s">
        <v>38</v>
      </c>
      <c r="C5" s="25">
        <v>85043.176999999996</v>
      </c>
    </row>
    <row r="6" spans="2:3" ht="15" customHeight="1" x14ac:dyDescent="0.25">
      <c r="B6" s="24" t="s">
        <v>39</v>
      </c>
      <c r="C6" s="25">
        <v>178333.46100000001</v>
      </c>
    </row>
    <row r="7" spans="2:3" ht="15" customHeight="1" x14ac:dyDescent="0.25">
      <c r="B7" s="24" t="s">
        <v>40</v>
      </c>
      <c r="C7" s="25">
        <v>1478.2819999999999</v>
      </c>
    </row>
    <row r="8" spans="2:3" ht="15" customHeight="1" x14ac:dyDescent="0.25">
      <c r="B8" s="24" t="s">
        <v>41</v>
      </c>
      <c r="C8" s="25">
        <v>116920.89</v>
      </c>
    </row>
    <row r="9" spans="2:3" ht="15" customHeight="1" x14ac:dyDescent="0.25">
      <c r="B9" s="26" t="s">
        <v>42</v>
      </c>
      <c r="C9" s="25">
        <v>79882.501999999993</v>
      </c>
    </row>
    <row r="10" spans="2:3" ht="15" customHeight="1" thickBot="1" x14ac:dyDescent="0.3">
      <c r="B10" s="27" t="s">
        <v>43</v>
      </c>
      <c r="C10" s="28">
        <v>482885.15100000001</v>
      </c>
    </row>
    <row r="11" spans="2:3" ht="15" customHeight="1" thickBot="1" x14ac:dyDescent="0.3">
      <c r="B11" s="37" t="s">
        <v>125</v>
      </c>
      <c r="C11" s="39"/>
    </row>
    <row r="12" spans="2:3" ht="15" customHeight="1" x14ac:dyDescent="0.25">
      <c r="B12" s="22" t="s">
        <v>44</v>
      </c>
      <c r="C12" s="23"/>
    </row>
    <row r="13" spans="2:3" ht="15" customHeight="1" thickBot="1" x14ac:dyDescent="0.3">
      <c r="B13" s="29" t="s">
        <v>45</v>
      </c>
      <c r="C13" s="28"/>
    </row>
    <row r="14" spans="2:3" ht="15" customHeight="1" thickBot="1" x14ac:dyDescent="0.3">
      <c r="B14" s="37" t="s">
        <v>46</v>
      </c>
      <c r="C14" s="39"/>
    </row>
    <row r="15" spans="2:3" ht="15" customHeight="1" x14ac:dyDescent="0.25">
      <c r="B15" s="22" t="s">
        <v>47</v>
      </c>
      <c r="C15" s="23">
        <v>1377309.9879999999</v>
      </c>
    </row>
    <row r="16" spans="2:3" ht="15" customHeight="1" x14ac:dyDescent="0.25">
      <c r="B16" s="26" t="s">
        <v>48</v>
      </c>
      <c r="C16" s="25">
        <v>205344.71</v>
      </c>
    </row>
    <row r="17" spans="2:3" ht="15" customHeight="1" x14ac:dyDescent="0.25">
      <c r="B17" s="26" t="s">
        <v>49</v>
      </c>
      <c r="C17" s="25">
        <v>236186.28099999999</v>
      </c>
    </row>
    <row r="18" spans="2:3" ht="15" customHeight="1" x14ac:dyDescent="0.25">
      <c r="B18" s="26" t="s">
        <v>50</v>
      </c>
      <c r="C18" s="25">
        <v>19915.62</v>
      </c>
    </row>
    <row r="19" spans="2:3" ht="15" customHeight="1" x14ac:dyDescent="0.25">
      <c r="B19" s="26" t="s">
        <v>51</v>
      </c>
      <c r="C19" s="25">
        <v>238531.08100000001</v>
      </c>
    </row>
    <row r="20" spans="2:3" ht="15" customHeight="1" x14ac:dyDescent="0.25">
      <c r="B20" s="26" t="s">
        <v>126</v>
      </c>
      <c r="C20" s="25">
        <v>3281238.378</v>
      </c>
    </row>
    <row r="21" spans="2:3" ht="15" customHeight="1" thickBot="1" x14ac:dyDescent="0.3">
      <c r="B21" s="29" t="s">
        <v>52</v>
      </c>
      <c r="C21" s="28"/>
    </row>
    <row r="22" spans="2:3" ht="15" customHeight="1" thickBot="1" x14ac:dyDescent="0.3">
      <c r="B22" s="37" t="s">
        <v>127</v>
      </c>
      <c r="C22" s="39"/>
    </row>
    <row r="23" spans="2:3" ht="15" customHeight="1" x14ac:dyDescent="0.25">
      <c r="B23" s="22" t="s">
        <v>53</v>
      </c>
      <c r="C23" s="23">
        <v>972494.99</v>
      </c>
    </row>
    <row r="24" spans="2:3" ht="15" customHeight="1" x14ac:dyDescent="0.25">
      <c r="B24" s="26" t="s">
        <v>54</v>
      </c>
      <c r="C24" s="25">
        <v>65932.566000000006</v>
      </c>
    </row>
    <row r="25" spans="2:3" ht="15" customHeight="1" x14ac:dyDescent="0.25">
      <c r="B25" s="26" t="s">
        <v>55</v>
      </c>
      <c r="C25" s="25">
        <v>44507.834000000003</v>
      </c>
    </row>
    <row r="26" spans="2:3" ht="15" customHeight="1" thickBot="1" x14ac:dyDescent="0.3">
      <c r="B26" s="30" t="s">
        <v>128</v>
      </c>
      <c r="C26" s="31">
        <v>8323.5310000000009</v>
      </c>
    </row>
    <row r="27" spans="2:3" ht="15" customHeight="1" thickTop="1" x14ac:dyDescent="0.25"/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5"/>
  <sheetViews>
    <sheetView showGridLines="0" zoomScale="90" zoomScaleNormal="90" workbookViewId="0">
      <selection activeCell="B2" sqref="B2:D2"/>
    </sheetView>
  </sheetViews>
  <sheetFormatPr defaultRowHeight="15" customHeight="1" x14ac:dyDescent="0.25"/>
  <cols>
    <col min="1" max="1" width="2.7109375" customWidth="1"/>
    <col min="2" max="4" width="30.7109375" customWidth="1"/>
  </cols>
  <sheetData>
    <row r="1" spans="2:4" ht="15" customHeight="1" thickBot="1" x14ac:dyDescent="0.3"/>
    <row r="2" spans="2:4" ht="15" customHeight="1" thickTop="1" thickBot="1" x14ac:dyDescent="0.3">
      <c r="B2" s="124" t="s">
        <v>200</v>
      </c>
      <c r="C2" s="126"/>
      <c r="D2" s="125"/>
    </row>
    <row r="3" spans="2:4" ht="15" customHeight="1" thickBot="1" x14ac:dyDescent="0.3">
      <c r="B3" s="40" t="s">
        <v>56</v>
      </c>
      <c r="C3" s="41" t="s">
        <v>57</v>
      </c>
      <c r="D3" s="42" t="s">
        <v>58</v>
      </c>
    </row>
    <row r="4" spans="2:4" ht="15" customHeight="1" thickBot="1" x14ac:dyDescent="0.3">
      <c r="B4" s="32">
        <v>348847</v>
      </c>
      <c r="C4" s="33">
        <v>36792</v>
      </c>
      <c r="D4" s="34">
        <v>5277786</v>
      </c>
    </row>
    <row r="5" spans="2:4" ht="15" customHeight="1" thickTop="1" x14ac:dyDescent="0.25"/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13</vt:lpstr>
      <vt:lpstr> INKASO 13</vt:lpstr>
      <vt:lpstr>DPH ZO 13</vt:lpstr>
      <vt:lpstr>DPPO ZO 13</vt:lpstr>
      <vt:lpstr>DPFO ZO 13</vt:lpstr>
      <vt:lpstr>DNV ZO 13</vt:lpstr>
      <vt:lpstr>DSL ZO 13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Kníže Jan Ing. (GFŘ)</cp:lastModifiedBy>
  <cp:lastPrinted>2020-01-17T11:23:17Z</cp:lastPrinted>
  <dcterms:created xsi:type="dcterms:W3CDTF">2018-11-26T12:26:51Z</dcterms:created>
  <dcterms:modified xsi:type="dcterms:W3CDTF">2021-02-25T12:31:20Z</dcterms:modified>
</cp:coreProperties>
</file>