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375\Desktop\OD_aktualizace\"/>
    </mc:Choice>
  </mc:AlternateContent>
  <bookViews>
    <workbookView xWindow="0" yWindow="0" windowWidth="28800" windowHeight="14565"/>
  </bookViews>
  <sheets>
    <sheet name="DAŇOVÁ POVINNOST 11" sheetId="10" r:id="rId1"/>
    <sheet name="INKASO 11" sheetId="11" r:id="rId2"/>
    <sheet name="DPH ZO 11" sheetId="4" r:id="rId3"/>
    <sheet name="DPPO ZO 11" sheetId="5" r:id="rId4"/>
    <sheet name="DPFO ZO 11" sheetId="7" r:id="rId5"/>
    <sheet name="DNV ZO 11" sheetId="8" r:id="rId6"/>
    <sheet name="DSL ZO 11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1" i="11"/>
  <c r="R12" i="11"/>
  <c r="R13" i="11"/>
  <c r="R14" i="11"/>
  <c r="R15" i="11"/>
  <c r="R4" i="10" l="1"/>
  <c r="R5" i="10"/>
  <c r="R6" i="10"/>
  <c r="R7" i="10"/>
  <c r="R8" i="10"/>
  <c r="R9" i="10"/>
  <c r="R11" i="10"/>
  <c r="R12" i="10"/>
  <c r="R13" i="10"/>
  <c r="R14" i="10"/>
  <c r="R15" i="10"/>
</calcChain>
</file>

<file path=xl/sharedStrings.xml><?xml version="1.0" encoding="utf-8"?>
<sst xmlns="http://schemas.openxmlformats.org/spreadsheetml/2006/main" count="269" uniqueCount="201">
  <si>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</si>
  <si>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</si>
  <si>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</si>
  <si>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</si>
  <si>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</si>
  <si>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</si>
  <si>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</si>
  <si>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</si>
  <si>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</si>
  <si>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</si>
  <si>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</si>
  <si>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</si>
  <si>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</si>
  <si>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</si>
  <si>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</si>
  <si>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</si>
  <si>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</si>
  <si>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</si>
  <si>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</si>
  <si>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</si>
  <si>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</si>
  <si>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</si>
  <si>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</si>
  <si>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</si>
  <si>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</si>
  <si>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</si>
  <si>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</si>
  <si>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</si>
  <si>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</si>
  <si>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</si>
  <si>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</si>
  <si>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</si>
  <si>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</si>
  <si>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</si>
  <si>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</si>
  <si>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</si>
  <si>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 xml:space="preserve"> Druh pozemku: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</si>
  <si>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</si>
  <si>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</si>
  <si>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</si>
  <si>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</si>
  <si>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</si>
  <si>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</si>
  <si>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</si>
  <si>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</si>
  <si>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</si>
  <si>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</si>
  <si>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</si>
  <si>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</si>
  <si>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</si>
  <si>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</si>
  <si>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</si>
  <si>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</si>
  <si>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</si>
  <si>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</si>
  <si>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</si>
  <si>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</si>
  <si>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</si>
  <si>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</si>
  <si>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</si>
  <si>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</si>
  <si>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</si>
  <si>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</si>
  <si>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</si>
  <si>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</si>
  <si>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</si>
  <si>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</si>
  <si>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</si>
  <si>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</si>
  <si>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</si>
  <si>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</si>
  <si>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</si>
  <si>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</si>
  <si>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</si>
  <si>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</si>
  <si>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</si>
  <si>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</si>
  <si>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</si>
  <si>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</si>
  <si>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</si>
  <si>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</si>
  <si>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</si>
  <si>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</si>
  <si>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</si>
  <si>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</si>
  <si>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</si>
  <si>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</si>
  <si>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</si>
  <si>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</si>
  <si>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</si>
  <si>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</si>
  <si>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</si>
  <si>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</si>
  <si>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</si>
  <si>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</si>
  <si>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</si>
  <si>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</si>
  <si>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</si>
  <si>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</si>
  <si>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</si>
  <si>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</si>
  <si>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</si>
  <si>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</si>
  <si>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</si>
  <si>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</si>
  <si>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</si>
  <si>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</si>
  <si>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</si>
  <si>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</si>
  <si>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</si>
  <si>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</si>
  <si>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</si>
  <si>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</si>
  <si>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</si>
  <si>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</si>
  <si>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</si>
  <si>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</si>
  <si>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</si>
  <si>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</si>
  <si>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</si>
  <si>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</si>
  <si>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</si>
  <si>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</si>
  <si>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</si>
  <si>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</si>
  <si>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</si>
  <si>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</si>
  <si>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</si>
  <si>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</si>
  <si>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</si>
  <si>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</si>
  <si>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</si>
  <si>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</si>
  <si>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</si>
  <si>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</si>
  <si>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</si>
  <si>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</si>
  <si>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</si>
  <si>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</si>
  <si>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</si>
  <si>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</si>
  <si>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</si>
  <si>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</si>
  <si>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</si>
  <si>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</si>
  <si>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</si>
  <si>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</si>
  <si>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</si>
  <si>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</si>
  <si>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</si>
  <si>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</si>
  <si>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</si>
  <si>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</si>
  <si>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</si>
  <si>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</si>
  <si>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</si>
  <si>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</si>
  <si>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</si>
  <si>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</si>
  <si>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</si>
  <si>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</si>
  <si>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</si>
  <si>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</si>
  <si>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</si>
  <si>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</si>
  <si>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</si>
  <si>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</si>
  <si>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</si>
  <si>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</si>
  <si>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</si>
  <si>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</si>
  <si>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</si>
  <si>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</si>
  <si>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</si>
  <si>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</si>
  <si>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</si>
  <si>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</si>
  <si>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</si>
  <si>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</si>
  <si>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</si>
  <si>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</si>
  <si>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</si>
  <si>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</si>
  <si>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</si>
  <si>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</si>
  <si>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</si>
  <si>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</si>
  <si>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</si>
  <si>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</si>
  <si>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</si>
  <si>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</si>
  <si>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celkem po uplatnění slevy podle §35c</t>
  </si>
  <si>
    <t>Zdroj: Údaje z vyměřených daňových přiznání z databází FÚ aktuální k 8.3.2019</t>
  </si>
  <si>
    <t>Zdroj: Údaje z vyměřených daňových přiznání z databází FÚ aktuální k 9. 3. 2020</t>
  </si>
  <si>
    <t>Daň z příjmů fyzických osob za zdaňovací období roku 2011 (v tis. Kč a počtu daňových přiznání)</t>
  </si>
  <si>
    <t>Daň z příjmů právnických osob za zdaňovací období roku 2011 (v tis. Kč a počtu daňových přiznání)</t>
  </si>
  <si>
    <t>Daň z přidané hodnoty za zdaňovací období roku 2011 (v tis. Kč a počtu daňových přiznání)</t>
  </si>
  <si>
    <t xml:space="preserve">PŘEDPISY celkových zaevidovaných daňových povinností na vybraných druzích příjmů dle FÚ za rok 2011 (v mil. Kč) </t>
  </si>
  <si>
    <t xml:space="preserve">INKASO na vybraných druzích příjmů dle FÚ v roce 2011 (v mil. Kč) </t>
  </si>
  <si>
    <t>Daň podle typu nemovité věci A-Z v daňovém přiznání - rok 2011  (v tis. Kč)</t>
  </si>
  <si>
    <t>Daň silniční za zdaňovací období roku 2011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</si>
</sst>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3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horizontal="right" vertical="center" indent="2"/>
    </xf>
    <xf numFmtId="0" fontId="3" fillId="0" borderId="32" xfId="0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 indent="2"/>
    </xf>
    <xf numFmtId="0" fontId="2" fillId="0" borderId="32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horizontal="right" vertical="center" indent="2"/>
    </xf>
    <xf numFmtId="0" fontId="2" fillId="0" borderId="4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right" vertical="center" indent="2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right" vertical="center" indent="2"/>
    </xf>
    <xf numFmtId="0" fontId="2" fillId="35" borderId="57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42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76" xfId="0" applyNumberFormat="1" applyFont="1" applyFill="1" applyBorder="1" applyAlignment="1">
      <alignment horizontal="center" vertical="center" wrapText="1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79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Border="1" applyAlignment="1">
      <alignment horizontal="right" vertical="center" indent="1"/>
    </xf>
    <xf numFmtId="3" fontId="3" fillId="0" borderId="39" xfId="0" applyNumberFormat="1" applyFont="1" applyBorder="1" applyAlignment="1">
      <alignment horizontal="right" vertical="center" indent="1"/>
    </xf>
    <xf numFmtId="3" fontId="3" fillId="35" borderId="74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/>
    </xf>
    <xf numFmtId="3" fontId="2" fillId="0" borderId="80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3" fontId="3" fillId="0" borderId="31" xfId="0" applyNumberFormat="1" applyFont="1" applyBorder="1" applyAlignment="1">
      <alignment horizontal="right" vertical="center" indent="1"/>
    </xf>
    <xf numFmtId="2" fontId="3" fillId="35" borderId="6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0" xfId="43" applyFont="1" applyFill="1" applyBorder="1" applyAlignment="1">
      <alignment vertical="center"/>
    </xf>
    <xf numFmtId="0" fontId="2" fillId="2" borderId="35" xfId="43" applyFont="1" applyFill="1" applyBorder="1" applyAlignment="1">
      <alignment vertical="center"/>
    </xf>
    <xf numFmtId="3" fontId="2" fillId="2" borderId="28" xfId="43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" fillId="34" borderId="31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18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41" xfId="43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2" fillId="2" borderId="36" xfId="43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6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6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Fill="1" applyBorder="1" applyAlignment="1">
      <alignment horizontal="right" vertical="center" indent="1"/>
    </xf>
    <xf numFmtId="3" fontId="3" fillId="0" borderId="72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3" xfId="0" applyNumberFormat="1" applyFont="1" applyFill="1" applyBorder="1" applyAlignment="1">
      <alignment horizontal="center" vertical="center" wrapText="1"/>
    </xf>
    <xf numFmtId="2" fontId="3" fillId="36" borderId="3" xfId="0" applyNumberFormat="1" applyFont="1" applyFill="1" applyBorder="1" applyAlignment="1">
      <alignment horizontal="center" vertical="center" wrapText="1"/>
    </xf>
    <xf numFmtId="2" fontId="3" fillId="36" borderId="74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" fillId="0" borderId="63" xfId="0" applyFont="1" applyFill="1" applyBorder="1" applyAlignment="1">
      <alignment horizontal="left" vertical="center"/>
    </xf>
    <xf numFmtId="3" fontId="3" fillId="0" borderId="81" xfId="0" applyNumberFormat="1" applyFont="1" applyFill="1" applyBorder="1" applyAlignment="1">
      <alignment horizontal="right" vertical="center" indent="1"/>
    </xf>
    <xf numFmtId="3" fontId="3" fillId="0" borderId="82" xfId="0" applyNumberFormat="1" applyFont="1" applyFill="1" applyBorder="1" applyAlignment="1">
      <alignment horizontal="right" vertical="center" indent="1"/>
    </xf>
    <xf numFmtId="3" fontId="3" fillId="0" borderId="83" xfId="0" applyNumberFormat="1" applyFont="1" applyFill="1" applyBorder="1" applyAlignment="1">
      <alignment horizontal="right" vertical="center" indent="1"/>
    </xf>
    <xf numFmtId="0" fontId="2" fillId="2" borderId="71" xfId="0" applyFont="1" applyFill="1" applyBorder="1" applyAlignment="1">
      <alignment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2" fontId="2" fillId="35" borderId="7" xfId="0" applyNumberFormat="1" applyFont="1" applyFill="1" applyBorder="1" applyAlignment="1">
      <alignment horizontal="center" vertical="center" wrapText="1"/>
    </xf>
    <xf numFmtId="2" fontId="2" fillId="35" borderId="5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69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19" t="s">
        <v>197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2:18" ht="62.25" customHeight="1" thickBot="1" x14ac:dyDescent="0.25">
      <c r="B3" s="17" t="s">
        <v>137</v>
      </c>
      <c r="C3" s="18" t="s">
        <v>138</v>
      </c>
      <c r="D3" s="19" t="s">
        <v>139</v>
      </c>
      <c r="E3" s="19" t="s">
        <v>140</v>
      </c>
      <c r="F3" s="19" t="s">
        <v>141</v>
      </c>
      <c r="G3" s="19" t="s">
        <v>142</v>
      </c>
      <c r="H3" s="19" t="s">
        <v>143</v>
      </c>
      <c r="I3" s="19" t="s">
        <v>144</v>
      </c>
      <c r="J3" s="20" t="s">
        <v>145</v>
      </c>
      <c r="K3" s="19" t="s">
        <v>146</v>
      </c>
      <c r="L3" s="19" t="s">
        <v>147</v>
      </c>
      <c r="M3" s="19" t="s">
        <v>148</v>
      </c>
      <c r="N3" s="19" t="s">
        <v>149</v>
      </c>
      <c r="O3" s="19" t="s">
        <v>150</v>
      </c>
      <c r="P3" s="20" t="s">
        <v>151</v>
      </c>
      <c r="Q3" s="21" t="s">
        <v>152</v>
      </c>
      <c r="R3" s="22" t="s">
        <v>153</v>
      </c>
    </row>
    <row r="4" spans="2:18" ht="15" customHeight="1" thickTop="1" x14ac:dyDescent="0.2">
      <c r="B4" s="118" t="s">
        <v>160</v>
      </c>
      <c r="C4" s="73"/>
      <c r="D4" s="74">
        <v>158398.47056786998</v>
      </c>
      <c r="E4" s="74">
        <v>20911.36181011</v>
      </c>
      <c r="F4" s="74">
        <v>8243.1130630200005</v>
      </c>
      <c r="G4" s="74">
        <v>4754.9281262200002</v>
      </c>
      <c r="H4" s="74">
        <v>1958.48783273</v>
      </c>
      <c r="I4" s="74">
        <v>22662.97989305</v>
      </c>
      <c r="J4" s="75">
        <v>2866.1366727</v>
      </c>
      <c r="K4" s="74">
        <v>6381.8630113999998</v>
      </c>
      <c r="L4" s="74">
        <v>4944.3186065399996</v>
      </c>
      <c r="M4" s="74">
        <v>4248.1955881000004</v>
      </c>
      <c r="N4" s="74">
        <v>25259.828394169999</v>
      </c>
      <c r="O4" s="74">
        <v>4147.6925004099994</v>
      </c>
      <c r="P4" s="74">
        <v>14647.093712329999</v>
      </c>
      <c r="Q4" s="76">
        <v>7503.96557493</v>
      </c>
      <c r="R4" s="77">
        <f t="shared" ref="R4:R15" si="0">SUM(C4:Q4)</f>
        <v>286928.43535358005</v>
      </c>
    </row>
    <row r="5" spans="2:18" ht="15" customHeight="1" x14ac:dyDescent="0.2">
      <c r="B5" s="70" t="s">
        <v>0</v>
      </c>
      <c r="C5" s="78"/>
      <c r="D5" s="79">
        <v>54925.167277550005</v>
      </c>
      <c r="E5" s="79">
        <v>9709.1700986699998</v>
      </c>
      <c r="F5" s="79">
        <v>3113.8047539499998</v>
      </c>
      <c r="G5" s="79">
        <v>4266.4599473899998</v>
      </c>
      <c r="H5" s="79">
        <v>1285.0357324300001</v>
      </c>
      <c r="I5" s="79">
        <v>6015.3603275400001</v>
      </c>
      <c r="J5" s="80">
        <v>2179.1979515900002</v>
      </c>
      <c r="K5" s="79">
        <v>2821.0473785999998</v>
      </c>
      <c r="L5" s="79">
        <v>2678.61407078</v>
      </c>
      <c r="M5" s="79">
        <v>1772.7216071800001</v>
      </c>
      <c r="N5" s="79">
        <v>7500.3000213199994</v>
      </c>
      <c r="O5" s="79">
        <v>2462.4479887100001</v>
      </c>
      <c r="P5" s="79">
        <v>8105.0807196300002</v>
      </c>
      <c r="Q5" s="81">
        <v>4530.1373579700003</v>
      </c>
      <c r="R5" s="82">
        <f t="shared" si="0"/>
        <v>111364.54523331</v>
      </c>
    </row>
    <row r="6" spans="2:18" ht="15" customHeight="1" x14ac:dyDescent="0.2">
      <c r="B6" s="70" t="s">
        <v>154</v>
      </c>
      <c r="C6" s="78"/>
      <c r="D6" s="79">
        <v>2260.0182229499997</v>
      </c>
      <c r="E6" s="79">
        <v>234.62914834999998</v>
      </c>
      <c r="F6" s="79">
        <v>76.52083322</v>
      </c>
      <c r="G6" s="79">
        <v>111.26675229999999</v>
      </c>
      <c r="H6" s="79">
        <v>56.8138638</v>
      </c>
      <c r="I6" s="79">
        <v>147.28836337000001</v>
      </c>
      <c r="J6" s="80">
        <v>45.980475920000003</v>
      </c>
      <c r="K6" s="79">
        <v>8.8968741900000001</v>
      </c>
      <c r="L6" s="79">
        <v>-74.742692550000001</v>
      </c>
      <c r="M6" s="79">
        <v>-21.288163530000002</v>
      </c>
      <c r="N6" s="79">
        <v>3.9412089199999998</v>
      </c>
      <c r="O6" s="79">
        <v>67.689048</v>
      </c>
      <c r="P6" s="79">
        <v>12.035113410000001</v>
      </c>
      <c r="Q6" s="81">
        <v>-9.2197815399999996</v>
      </c>
      <c r="R6" s="82">
        <f t="shared" si="0"/>
        <v>2919.8292668099998</v>
      </c>
    </row>
    <row r="7" spans="2:18" ht="15" customHeight="1" x14ac:dyDescent="0.2">
      <c r="B7" s="70" t="s">
        <v>155</v>
      </c>
      <c r="C7" s="78"/>
      <c r="D7" s="79">
        <v>42366.75384972</v>
      </c>
      <c r="E7" s="79">
        <v>10566.985562299998</v>
      </c>
      <c r="F7" s="79">
        <v>4521.0765444399995</v>
      </c>
      <c r="G7" s="79">
        <v>5422.1948127799997</v>
      </c>
      <c r="H7" s="79">
        <v>1770.4879790099999</v>
      </c>
      <c r="I7" s="79">
        <v>6652.57522436</v>
      </c>
      <c r="J7" s="80">
        <v>3293.5121126899999</v>
      </c>
      <c r="K7" s="79">
        <v>4275.1897410900001</v>
      </c>
      <c r="L7" s="79">
        <v>4231.5684302099999</v>
      </c>
      <c r="M7" s="79">
        <v>3578.05925032</v>
      </c>
      <c r="N7" s="79">
        <v>11766.043125040002</v>
      </c>
      <c r="O7" s="79">
        <v>4523.0707292299994</v>
      </c>
      <c r="P7" s="79">
        <v>11199.778745420001</v>
      </c>
      <c r="Q7" s="81">
        <v>4134.7408639200003</v>
      </c>
      <c r="R7" s="82">
        <f t="shared" si="0"/>
        <v>118302.03697053</v>
      </c>
    </row>
    <row r="8" spans="2:18" ht="15" customHeight="1" x14ac:dyDescent="0.2">
      <c r="B8" s="70" t="s">
        <v>156</v>
      </c>
      <c r="C8" s="78"/>
      <c r="D8" s="79">
        <v>13157.32402367</v>
      </c>
      <c r="E8" s="79">
        <v>1151.4276983499999</v>
      </c>
      <c r="F8" s="79">
        <v>373.87079111999998</v>
      </c>
      <c r="G8" s="79">
        <v>591.88578058000007</v>
      </c>
      <c r="H8" s="79">
        <v>172.54461458</v>
      </c>
      <c r="I8" s="79">
        <v>401.07121076999999</v>
      </c>
      <c r="J8" s="80">
        <v>283.35851961000003</v>
      </c>
      <c r="K8" s="79">
        <v>393.25335831000001</v>
      </c>
      <c r="L8" s="79">
        <v>385.6093285</v>
      </c>
      <c r="M8" s="79">
        <v>282.63112819999998</v>
      </c>
      <c r="N8" s="79">
        <v>1040.4899544500001</v>
      </c>
      <c r="O8" s="79">
        <v>374.67651458</v>
      </c>
      <c r="P8" s="79">
        <v>1036.35518645</v>
      </c>
      <c r="Q8" s="81">
        <v>412.86364917999998</v>
      </c>
      <c r="R8" s="82">
        <f t="shared" si="0"/>
        <v>20057.361758349998</v>
      </c>
    </row>
    <row r="9" spans="2:18" ht="15" customHeight="1" x14ac:dyDescent="0.2">
      <c r="B9" s="70" t="s">
        <v>6</v>
      </c>
      <c r="C9" s="78"/>
      <c r="D9" s="79">
        <v>714.43543160000002</v>
      </c>
      <c r="E9" s="79">
        <v>1241.8591672499999</v>
      </c>
      <c r="F9" s="79">
        <v>650.52867601000003</v>
      </c>
      <c r="G9" s="79">
        <v>512.32844019000004</v>
      </c>
      <c r="H9" s="79">
        <v>312.15955279000002</v>
      </c>
      <c r="I9" s="79">
        <v>777.29304867999997</v>
      </c>
      <c r="J9" s="80">
        <v>328.18790407</v>
      </c>
      <c r="K9" s="79">
        <v>575.62851733000002</v>
      </c>
      <c r="L9" s="79">
        <v>500.30709985999999</v>
      </c>
      <c r="M9" s="79">
        <v>482.83737263</v>
      </c>
      <c r="N9" s="79">
        <v>907.48226649000003</v>
      </c>
      <c r="O9" s="79">
        <v>525.45400791999998</v>
      </c>
      <c r="P9" s="79">
        <v>753.32380870000009</v>
      </c>
      <c r="Q9" s="81">
        <v>393.85499155000002</v>
      </c>
      <c r="R9" s="82">
        <f t="shared" si="0"/>
        <v>8675.6802850700005</v>
      </c>
    </row>
    <row r="10" spans="2:18" ht="15" customHeight="1" x14ac:dyDescent="0.2">
      <c r="B10" s="70" t="s">
        <v>5</v>
      </c>
      <c r="C10" s="78"/>
      <c r="D10" s="79"/>
      <c r="E10" s="79"/>
      <c r="F10" s="79"/>
      <c r="G10" s="79"/>
      <c r="H10" s="79"/>
      <c r="I10" s="79"/>
      <c r="J10" s="80"/>
      <c r="K10" s="79"/>
      <c r="L10" s="79"/>
      <c r="M10" s="79"/>
      <c r="N10" s="79"/>
      <c r="O10" s="79"/>
      <c r="P10" s="79"/>
      <c r="Q10" s="81"/>
      <c r="R10" s="82"/>
    </row>
    <row r="11" spans="2:18" ht="15" customHeight="1" x14ac:dyDescent="0.2">
      <c r="B11" s="70" t="s">
        <v>2</v>
      </c>
      <c r="C11" s="78"/>
      <c r="D11" s="79">
        <v>34.997408999999998</v>
      </c>
      <c r="E11" s="79">
        <v>13.42878475</v>
      </c>
      <c r="F11" s="79">
        <v>3.3158339799999998</v>
      </c>
      <c r="G11" s="79">
        <v>2.05259576</v>
      </c>
      <c r="H11" s="79">
        <v>0.73829500000000003</v>
      </c>
      <c r="I11" s="79">
        <v>1.892431</v>
      </c>
      <c r="J11" s="80">
        <v>1.094095</v>
      </c>
      <c r="K11" s="79">
        <v>2.6731889999999998</v>
      </c>
      <c r="L11" s="79">
        <v>1.8145579999999999</v>
      </c>
      <c r="M11" s="79">
        <v>2.2415319999999999</v>
      </c>
      <c r="N11" s="79">
        <v>5.5607512000000003</v>
      </c>
      <c r="O11" s="79">
        <v>1.9924980000000001</v>
      </c>
      <c r="P11" s="79">
        <v>2.4895564700000001</v>
      </c>
      <c r="Q11" s="81">
        <v>1.5852189999999999</v>
      </c>
      <c r="R11" s="82">
        <f t="shared" si="0"/>
        <v>75.876748159999991</v>
      </c>
    </row>
    <row r="12" spans="2:18" ht="15" customHeight="1" x14ac:dyDescent="0.2">
      <c r="B12" s="70" t="s">
        <v>3</v>
      </c>
      <c r="C12" s="78"/>
      <c r="D12" s="79">
        <v>3398.9780316900001</v>
      </c>
      <c r="E12" s="79">
        <v>172.61430193999999</v>
      </c>
      <c r="F12" s="79">
        <v>16.075429199999999</v>
      </c>
      <c r="G12" s="79">
        <v>86.473716090000011</v>
      </c>
      <c r="H12" s="79">
        <v>172.530067</v>
      </c>
      <c r="I12" s="79">
        <v>7.4948110999999997</v>
      </c>
      <c r="J12" s="80">
        <v>1.77505274</v>
      </c>
      <c r="K12" s="79">
        <v>3.834282</v>
      </c>
      <c r="L12" s="79">
        <v>302.28071769999997</v>
      </c>
      <c r="M12" s="79">
        <v>4.7304849999999998</v>
      </c>
      <c r="N12" s="79">
        <v>10.85866985</v>
      </c>
      <c r="O12" s="79">
        <v>4.2003150599999994</v>
      </c>
      <c r="P12" s="79">
        <v>75.598318219999996</v>
      </c>
      <c r="Q12" s="81">
        <v>11.535862</v>
      </c>
      <c r="R12" s="82">
        <f t="shared" si="0"/>
        <v>4268.9800595899997</v>
      </c>
    </row>
    <row r="13" spans="2:18" ht="15" customHeight="1" x14ac:dyDescent="0.2">
      <c r="B13" s="70" t="s">
        <v>4</v>
      </c>
      <c r="C13" s="78"/>
      <c r="D13" s="79">
        <v>1745.0405608199999</v>
      </c>
      <c r="E13" s="79">
        <v>1154.72805578</v>
      </c>
      <c r="F13" s="79">
        <v>348.20326947000001</v>
      </c>
      <c r="G13" s="79">
        <v>368.04363222000001</v>
      </c>
      <c r="H13" s="79">
        <v>226.81433250999999</v>
      </c>
      <c r="I13" s="79">
        <v>367.44078474999998</v>
      </c>
      <c r="J13" s="80">
        <v>223.08755440000002</v>
      </c>
      <c r="K13" s="79">
        <v>343.85042856000001</v>
      </c>
      <c r="L13" s="79">
        <v>216.96246074000001</v>
      </c>
      <c r="M13" s="79">
        <v>199.31395696000001</v>
      </c>
      <c r="N13" s="79">
        <v>749.19965346000004</v>
      </c>
      <c r="O13" s="79">
        <v>318.04335885</v>
      </c>
      <c r="P13" s="79">
        <v>431.14802677999995</v>
      </c>
      <c r="Q13" s="81">
        <v>208.57346630000001</v>
      </c>
      <c r="R13" s="82">
        <f t="shared" si="0"/>
        <v>6900.4495416</v>
      </c>
    </row>
    <row r="14" spans="2:18" ht="15" customHeight="1" x14ac:dyDescent="0.2">
      <c r="B14" s="70" t="s">
        <v>1</v>
      </c>
      <c r="C14" s="78"/>
      <c r="D14" s="79">
        <v>889.35743597999999</v>
      </c>
      <c r="E14" s="79">
        <v>694.40238466999995</v>
      </c>
      <c r="F14" s="79">
        <v>351.43151218999998</v>
      </c>
      <c r="G14" s="79">
        <v>300.34181018999999</v>
      </c>
      <c r="H14" s="79">
        <v>123.07861923999999</v>
      </c>
      <c r="I14" s="79">
        <v>368.57475038000001</v>
      </c>
      <c r="J14" s="80">
        <v>176.49966194999999</v>
      </c>
      <c r="K14" s="79">
        <v>317.66742893999998</v>
      </c>
      <c r="L14" s="79">
        <v>249.03406716000001</v>
      </c>
      <c r="M14" s="79">
        <v>234.82900115000001</v>
      </c>
      <c r="N14" s="79">
        <v>569.29478623</v>
      </c>
      <c r="O14" s="79">
        <v>281.80405357999996</v>
      </c>
      <c r="P14" s="79">
        <v>457.83715351999996</v>
      </c>
      <c r="Q14" s="81">
        <v>284.46100833999998</v>
      </c>
      <c r="R14" s="82">
        <f t="shared" si="0"/>
        <v>5298.6136735199998</v>
      </c>
    </row>
    <row r="15" spans="2:18" ht="15" customHeight="1" x14ac:dyDescent="0.2">
      <c r="B15" s="70" t="s">
        <v>157</v>
      </c>
      <c r="C15" s="78"/>
      <c r="D15" s="79">
        <v>156.260491</v>
      </c>
      <c r="E15" s="79"/>
      <c r="F15" s="79">
        <v>3061.4943466</v>
      </c>
      <c r="G15" s="79"/>
      <c r="H15" s="79"/>
      <c r="I15" s="79">
        <v>2720.7634579999999</v>
      </c>
      <c r="J15" s="80"/>
      <c r="K15" s="79"/>
      <c r="L15" s="79"/>
      <c r="M15" s="79"/>
      <c r="N15" s="79"/>
      <c r="O15" s="79"/>
      <c r="P15" s="79"/>
      <c r="Q15" s="81"/>
      <c r="R15" s="82">
        <f t="shared" si="0"/>
        <v>5938.5182955999999</v>
      </c>
    </row>
    <row r="16" spans="2:18" ht="15" customHeight="1" x14ac:dyDescent="0.2">
      <c r="B16" s="70" t="s">
        <v>162</v>
      </c>
      <c r="C16" s="78"/>
      <c r="D16" s="79"/>
      <c r="E16" s="79"/>
      <c r="F16" s="79"/>
      <c r="G16" s="79"/>
      <c r="H16" s="79"/>
      <c r="I16" s="79"/>
      <c r="J16" s="80"/>
      <c r="K16" s="79"/>
      <c r="L16" s="79"/>
      <c r="M16" s="79"/>
      <c r="N16" s="79"/>
      <c r="O16" s="79"/>
      <c r="P16" s="79"/>
      <c r="Q16" s="81"/>
      <c r="R16" s="82"/>
    </row>
    <row r="17" spans="2:18" ht="15" customHeight="1" x14ac:dyDescent="0.2">
      <c r="B17" s="71" t="s">
        <v>163</v>
      </c>
      <c r="C17" s="83"/>
      <c r="D17" s="84"/>
      <c r="E17" s="84"/>
      <c r="F17" s="84"/>
      <c r="G17" s="84"/>
      <c r="H17" s="84"/>
      <c r="I17" s="84"/>
      <c r="J17" s="85"/>
      <c r="K17" s="84"/>
      <c r="L17" s="84"/>
      <c r="M17" s="84"/>
      <c r="N17" s="84"/>
      <c r="O17" s="84"/>
      <c r="P17" s="84"/>
      <c r="Q17" s="86"/>
      <c r="R17" s="87"/>
    </row>
    <row r="18" spans="2:18" ht="15" customHeight="1" thickBot="1" x14ac:dyDescent="0.25">
      <c r="B18" s="72" t="s">
        <v>158</v>
      </c>
      <c r="C18" s="88"/>
      <c r="D18" s="89"/>
      <c r="E18" s="89"/>
      <c r="F18" s="89"/>
      <c r="G18" s="89"/>
      <c r="H18" s="89"/>
      <c r="I18" s="89"/>
      <c r="J18" s="90"/>
      <c r="K18" s="89"/>
      <c r="L18" s="89"/>
      <c r="M18" s="89"/>
      <c r="N18" s="89"/>
      <c r="O18" s="89"/>
      <c r="P18" s="89"/>
      <c r="Q18" s="91"/>
      <c r="R18" s="9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19" t="s">
        <v>198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2:18" ht="62.25" customHeight="1" thickBot="1" x14ac:dyDescent="0.25">
      <c r="B3" s="17" t="s">
        <v>137</v>
      </c>
      <c r="C3" s="18" t="s">
        <v>138</v>
      </c>
      <c r="D3" s="19" t="s">
        <v>139</v>
      </c>
      <c r="E3" s="19" t="s">
        <v>140</v>
      </c>
      <c r="F3" s="19" t="s">
        <v>141</v>
      </c>
      <c r="G3" s="19" t="s">
        <v>142</v>
      </c>
      <c r="H3" s="19" t="s">
        <v>143</v>
      </c>
      <c r="I3" s="19" t="s">
        <v>144</v>
      </c>
      <c r="J3" s="19" t="s">
        <v>145</v>
      </c>
      <c r="K3" s="19" t="s">
        <v>146</v>
      </c>
      <c r="L3" s="19" t="s">
        <v>147</v>
      </c>
      <c r="M3" s="19" t="s">
        <v>148</v>
      </c>
      <c r="N3" s="19" t="s">
        <v>149</v>
      </c>
      <c r="O3" s="19" t="s">
        <v>150</v>
      </c>
      <c r="P3" s="19" t="s">
        <v>151</v>
      </c>
      <c r="Q3" s="20" t="s">
        <v>152</v>
      </c>
      <c r="R3" s="23" t="s">
        <v>153</v>
      </c>
    </row>
    <row r="4" spans="2:18" ht="15" customHeight="1" thickTop="1" x14ac:dyDescent="0.2">
      <c r="B4" s="69" t="s">
        <v>160</v>
      </c>
      <c r="C4" s="73"/>
      <c r="D4" s="74">
        <v>149869.81527130998</v>
      </c>
      <c r="E4" s="74">
        <v>19456.98456004</v>
      </c>
      <c r="F4" s="74">
        <v>8166.68398359</v>
      </c>
      <c r="G4" s="74">
        <v>4605.9889885399998</v>
      </c>
      <c r="H4" s="74">
        <v>1988.4369423599999</v>
      </c>
      <c r="I4" s="74">
        <v>22394.781731340001</v>
      </c>
      <c r="J4" s="75">
        <v>2773.1571896400001</v>
      </c>
      <c r="K4" s="74">
        <v>6244.5132538799999</v>
      </c>
      <c r="L4" s="74">
        <v>4949.4811892299995</v>
      </c>
      <c r="M4" s="74">
        <v>4129.2850744200005</v>
      </c>
      <c r="N4" s="74">
        <v>24416.184820619997</v>
      </c>
      <c r="O4" s="74">
        <v>4044.0293083800002</v>
      </c>
      <c r="P4" s="74">
        <v>15376.950092950001</v>
      </c>
      <c r="Q4" s="76">
        <v>6771.9328636400005</v>
      </c>
      <c r="R4" s="77">
        <f t="shared" ref="R4:R15" si="0">SUM(C4:Q4)</f>
        <v>275188.22526993998</v>
      </c>
    </row>
    <row r="5" spans="2:18" ht="15" customHeight="1" x14ac:dyDescent="0.2">
      <c r="B5" s="70" t="s">
        <v>0</v>
      </c>
      <c r="C5" s="78"/>
      <c r="D5" s="79">
        <v>53340.278605379994</v>
      </c>
      <c r="E5" s="79">
        <v>9885.9543952599997</v>
      </c>
      <c r="F5" s="79">
        <v>3200.1553463</v>
      </c>
      <c r="G5" s="79">
        <v>3843.7171123499998</v>
      </c>
      <c r="H5" s="79">
        <v>1301.1767624700001</v>
      </c>
      <c r="I5" s="79">
        <v>5911.0316780699995</v>
      </c>
      <c r="J5" s="80">
        <v>2040.01110728</v>
      </c>
      <c r="K5" s="79">
        <v>2854.7716648699998</v>
      </c>
      <c r="L5" s="79">
        <v>2559.0457536500003</v>
      </c>
      <c r="M5" s="79">
        <v>1704.92856583</v>
      </c>
      <c r="N5" s="79">
        <v>7639.6591212399999</v>
      </c>
      <c r="O5" s="79">
        <v>2521.3342628299997</v>
      </c>
      <c r="P5" s="79">
        <v>7992.7258933200001</v>
      </c>
      <c r="Q5" s="81">
        <v>4517.1357560600009</v>
      </c>
      <c r="R5" s="82">
        <f t="shared" si="0"/>
        <v>109311.92602491</v>
      </c>
    </row>
    <row r="6" spans="2:18" ht="15" customHeight="1" x14ac:dyDescent="0.2">
      <c r="B6" s="70" t="s">
        <v>154</v>
      </c>
      <c r="C6" s="78"/>
      <c r="D6" s="79">
        <v>2198.58360146</v>
      </c>
      <c r="E6" s="79">
        <v>106.48062729999999</v>
      </c>
      <c r="F6" s="79">
        <v>51.718702060000005</v>
      </c>
      <c r="G6" s="79">
        <v>120.52791775</v>
      </c>
      <c r="H6" s="79">
        <v>78.502832349999991</v>
      </c>
      <c r="I6" s="79">
        <v>197.22995211000003</v>
      </c>
      <c r="J6" s="80">
        <v>54.65546269</v>
      </c>
      <c r="K6" s="79">
        <v>1.0448963100000002</v>
      </c>
      <c r="L6" s="79">
        <v>-54.821685240000001</v>
      </c>
      <c r="M6" s="79">
        <v>-27.977941059999999</v>
      </c>
      <c r="N6" s="79">
        <v>66.801010419999997</v>
      </c>
      <c r="O6" s="79">
        <v>78.33031926000001</v>
      </c>
      <c r="P6" s="79">
        <v>65.746476479999998</v>
      </c>
      <c r="Q6" s="81">
        <v>1.9477290300000001</v>
      </c>
      <c r="R6" s="82">
        <f t="shared" si="0"/>
        <v>2938.7699009200001</v>
      </c>
    </row>
    <row r="7" spans="2:18" ht="15" customHeight="1" x14ac:dyDescent="0.2">
      <c r="B7" s="70" t="s">
        <v>155</v>
      </c>
      <c r="C7" s="78"/>
      <c r="D7" s="79">
        <v>42609.839827339994</v>
      </c>
      <c r="E7" s="79">
        <v>10565.23945556</v>
      </c>
      <c r="F7" s="79">
        <v>4824.0399619700001</v>
      </c>
      <c r="G7" s="79">
        <v>5472.04514483</v>
      </c>
      <c r="H7" s="79">
        <v>1862.6343968499998</v>
      </c>
      <c r="I7" s="79">
        <v>6821.6511188500008</v>
      </c>
      <c r="J7" s="80">
        <v>3293.1790323699997</v>
      </c>
      <c r="K7" s="79">
        <v>4353.4983488500002</v>
      </c>
      <c r="L7" s="79">
        <v>4202.9433786500003</v>
      </c>
      <c r="M7" s="79">
        <v>3594.0165738999999</v>
      </c>
      <c r="N7" s="79">
        <v>11833.47383836</v>
      </c>
      <c r="O7" s="79">
        <v>4482.1056371800005</v>
      </c>
      <c r="P7" s="79">
        <v>11300.811325620001</v>
      </c>
      <c r="Q7" s="81">
        <v>4157.7008055200004</v>
      </c>
      <c r="R7" s="82">
        <f t="shared" si="0"/>
        <v>119373.17884585001</v>
      </c>
    </row>
    <row r="8" spans="2:18" ht="15" customHeight="1" x14ac:dyDescent="0.2">
      <c r="B8" s="70" t="s">
        <v>156</v>
      </c>
      <c r="C8" s="78"/>
      <c r="D8" s="79">
        <v>12812.58301056</v>
      </c>
      <c r="E8" s="79">
        <v>1169.9540706300002</v>
      </c>
      <c r="F8" s="79">
        <v>400.84941884</v>
      </c>
      <c r="G8" s="79">
        <v>595.59999355999992</v>
      </c>
      <c r="H8" s="79">
        <v>179.99432779</v>
      </c>
      <c r="I8" s="79">
        <v>431.22065887999997</v>
      </c>
      <c r="J8" s="80">
        <v>284.92338271</v>
      </c>
      <c r="K8" s="79">
        <v>387.82870667999998</v>
      </c>
      <c r="L8" s="79">
        <v>384.20305483999999</v>
      </c>
      <c r="M8" s="79">
        <v>283.41517356000003</v>
      </c>
      <c r="N8" s="79">
        <v>1058.9677473300001</v>
      </c>
      <c r="O8" s="79">
        <v>391.64373418000002</v>
      </c>
      <c r="P8" s="79">
        <v>1052.87975686</v>
      </c>
      <c r="Q8" s="81">
        <v>414.41652506999998</v>
      </c>
      <c r="R8" s="82">
        <f t="shared" si="0"/>
        <v>19848.479561489996</v>
      </c>
    </row>
    <row r="9" spans="2:18" ht="15" customHeight="1" x14ac:dyDescent="0.2">
      <c r="B9" s="70" t="s">
        <v>6</v>
      </c>
      <c r="C9" s="78"/>
      <c r="D9" s="79">
        <v>718.21207449999997</v>
      </c>
      <c r="E9" s="79">
        <v>1237.94750851</v>
      </c>
      <c r="F9" s="79">
        <v>638.22675046000006</v>
      </c>
      <c r="G9" s="79">
        <v>509.55186845999998</v>
      </c>
      <c r="H9" s="79">
        <v>315.39915924000002</v>
      </c>
      <c r="I9" s="79">
        <v>752.86041865999994</v>
      </c>
      <c r="J9" s="80">
        <v>323.24255291000003</v>
      </c>
      <c r="K9" s="79">
        <v>571.74906679999992</v>
      </c>
      <c r="L9" s="79">
        <v>491.26128843999999</v>
      </c>
      <c r="M9" s="79">
        <v>475.73868039999996</v>
      </c>
      <c r="N9" s="79">
        <v>902.37472946000003</v>
      </c>
      <c r="O9" s="79">
        <v>520.35717835000003</v>
      </c>
      <c r="P9" s="79">
        <v>730.87073905</v>
      </c>
      <c r="Q9" s="81">
        <v>379.83589352999996</v>
      </c>
      <c r="R9" s="82">
        <f t="shared" si="0"/>
        <v>8567.6279087699986</v>
      </c>
    </row>
    <row r="10" spans="2:18" ht="15" customHeight="1" x14ac:dyDescent="0.2">
      <c r="B10" s="70" t="s">
        <v>5</v>
      </c>
      <c r="C10" s="78"/>
      <c r="D10" s="79"/>
      <c r="E10" s="79"/>
      <c r="F10" s="79"/>
      <c r="G10" s="79"/>
      <c r="H10" s="79"/>
      <c r="I10" s="79"/>
      <c r="J10" s="80"/>
      <c r="K10" s="79"/>
      <c r="L10" s="79"/>
      <c r="M10" s="79"/>
      <c r="N10" s="79"/>
      <c r="O10" s="79"/>
      <c r="P10" s="79"/>
      <c r="Q10" s="81"/>
      <c r="R10" s="82"/>
    </row>
    <row r="11" spans="2:18" ht="15" customHeight="1" x14ac:dyDescent="0.2">
      <c r="B11" s="70" t="s">
        <v>2</v>
      </c>
      <c r="C11" s="78"/>
      <c r="D11" s="79">
        <v>34.294747560000005</v>
      </c>
      <c r="E11" s="79">
        <v>13.138512</v>
      </c>
      <c r="F11" s="79">
        <v>3.3680813700000001</v>
      </c>
      <c r="G11" s="79">
        <v>1.9739281000000002</v>
      </c>
      <c r="H11" s="79">
        <v>0.78899564</v>
      </c>
      <c r="I11" s="79">
        <v>1.8418841799999999</v>
      </c>
      <c r="J11" s="80">
        <v>1.0973809999999999</v>
      </c>
      <c r="K11" s="79">
        <v>2.7648980000000001</v>
      </c>
      <c r="L11" s="79">
        <v>1.8446364799999999</v>
      </c>
      <c r="M11" s="79">
        <v>2.2343660000000001</v>
      </c>
      <c r="N11" s="79">
        <v>8.5194365600000008</v>
      </c>
      <c r="O11" s="79">
        <v>1.70913892</v>
      </c>
      <c r="P11" s="79">
        <v>2.8351701499999997</v>
      </c>
      <c r="Q11" s="81">
        <v>1.4033609199999999</v>
      </c>
      <c r="R11" s="82">
        <f t="shared" si="0"/>
        <v>77.814536880000006</v>
      </c>
    </row>
    <row r="12" spans="2:18" ht="15" customHeight="1" x14ac:dyDescent="0.2">
      <c r="B12" s="70" t="s">
        <v>3</v>
      </c>
      <c r="C12" s="78"/>
      <c r="D12" s="79">
        <v>3399.84867816</v>
      </c>
      <c r="E12" s="79">
        <v>177.07224674</v>
      </c>
      <c r="F12" s="79">
        <v>16.639212579999999</v>
      </c>
      <c r="G12" s="79">
        <v>85.815154400000011</v>
      </c>
      <c r="H12" s="79">
        <v>173.28588377</v>
      </c>
      <c r="I12" s="79">
        <v>7.0882239299999998</v>
      </c>
      <c r="J12" s="80">
        <v>1.92265018</v>
      </c>
      <c r="K12" s="79">
        <v>3.9519675400000001</v>
      </c>
      <c r="L12" s="79">
        <v>302.43229216000003</v>
      </c>
      <c r="M12" s="79">
        <v>4.2699060400000004</v>
      </c>
      <c r="N12" s="79">
        <v>9.8827132899999999</v>
      </c>
      <c r="O12" s="79">
        <v>5.0008066200000005</v>
      </c>
      <c r="P12" s="79">
        <v>75.257837680000009</v>
      </c>
      <c r="Q12" s="81">
        <v>16.299085000000002</v>
      </c>
      <c r="R12" s="82">
        <f t="shared" si="0"/>
        <v>4278.7666580899995</v>
      </c>
    </row>
    <row r="13" spans="2:18" ht="15" customHeight="1" x14ac:dyDescent="0.2">
      <c r="B13" s="70" t="s">
        <v>4</v>
      </c>
      <c r="C13" s="78"/>
      <c r="D13" s="79">
        <v>1812.32093272</v>
      </c>
      <c r="E13" s="79">
        <v>1187.7601226400002</v>
      </c>
      <c r="F13" s="79">
        <v>361.47790113000002</v>
      </c>
      <c r="G13" s="79">
        <v>401.04337012999997</v>
      </c>
      <c r="H13" s="79">
        <v>218.17658252999999</v>
      </c>
      <c r="I13" s="79">
        <v>411.00697056999996</v>
      </c>
      <c r="J13" s="80">
        <v>243.3188002</v>
      </c>
      <c r="K13" s="79">
        <v>309.81261139999998</v>
      </c>
      <c r="L13" s="79">
        <v>243.40996629</v>
      </c>
      <c r="M13" s="79">
        <v>217.02291718000001</v>
      </c>
      <c r="N13" s="79">
        <v>870.01052945000004</v>
      </c>
      <c r="O13" s="79">
        <v>338.66052471</v>
      </c>
      <c r="P13" s="79">
        <v>475.29522552999998</v>
      </c>
      <c r="Q13" s="81">
        <v>272.85271265</v>
      </c>
      <c r="R13" s="82">
        <f t="shared" si="0"/>
        <v>7362.1691671299996</v>
      </c>
    </row>
    <row r="14" spans="2:18" ht="15" customHeight="1" x14ac:dyDescent="0.2">
      <c r="B14" s="70" t="s">
        <v>1</v>
      </c>
      <c r="C14" s="78"/>
      <c r="D14" s="79">
        <v>916.50712658999998</v>
      </c>
      <c r="E14" s="79">
        <v>661.33867875999999</v>
      </c>
      <c r="F14" s="79">
        <v>352.49117121</v>
      </c>
      <c r="G14" s="79">
        <v>298.74747717000002</v>
      </c>
      <c r="H14" s="79">
        <v>111.73755212</v>
      </c>
      <c r="I14" s="79">
        <v>332.24325680999999</v>
      </c>
      <c r="J14" s="80">
        <v>170.447857</v>
      </c>
      <c r="K14" s="79">
        <v>310.52392256000002</v>
      </c>
      <c r="L14" s="79">
        <v>244.89818047</v>
      </c>
      <c r="M14" s="79">
        <v>231.28839296999999</v>
      </c>
      <c r="N14" s="79">
        <v>552.98140725999997</v>
      </c>
      <c r="O14" s="79">
        <v>274.68337070000001</v>
      </c>
      <c r="P14" s="79">
        <v>453.20503694999996</v>
      </c>
      <c r="Q14" s="81">
        <v>276.33613083</v>
      </c>
      <c r="R14" s="82">
        <f t="shared" si="0"/>
        <v>5187.4295614000002</v>
      </c>
    </row>
    <row r="15" spans="2:18" ht="15" customHeight="1" x14ac:dyDescent="0.2">
      <c r="B15" s="70" t="s">
        <v>157</v>
      </c>
      <c r="C15" s="78"/>
      <c r="D15" s="79">
        <v>156.66398599999999</v>
      </c>
      <c r="E15" s="79"/>
      <c r="F15" s="79">
        <v>3061.4943466</v>
      </c>
      <c r="G15" s="79"/>
      <c r="H15" s="79"/>
      <c r="I15" s="79">
        <v>2720.7634579999999</v>
      </c>
      <c r="J15" s="80"/>
      <c r="K15" s="79"/>
      <c r="L15" s="79"/>
      <c r="M15" s="79"/>
      <c r="N15" s="79"/>
      <c r="O15" s="79"/>
      <c r="P15" s="79"/>
      <c r="Q15" s="81"/>
      <c r="R15" s="82">
        <f t="shared" si="0"/>
        <v>5938.9217905999994</v>
      </c>
    </row>
    <row r="16" spans="2:18" ht="15" customHeight="1" x14ac:dyDescent="0.2">
      <c r="B16" s="70" t="s">
        <v>162</v>
      </c>
      <c r="C16" s="78"/>
      <c r="D16" s="79"/>
      <c r="E16" s="79"/>
      <c r="F16" s="79"/>
      <c r="G16" s="79"/>
      <c r="H16" s="79"/>
      <c r="I16" s="79"/>
      <c r="J16" s="80"/>
      <c r="K16" s="79"/>
      <c r="L16" s="79"/>
      <c r="M16" s="79"/>
      <c r="N16" s="79"/>
      <c r="O16" s="79"/>
      <c r="P16" s="79"/>
      <c r="Q16" s="81"/>
      <c r="R16" s="82"/>
    </row>
    <row r="17" spans="2:18" ht="15" customHeight="1" x14ac:dyDescent="0.2">
      <c r="B17" s="71" t="s">
        <v>163</v>
      </c>
      <c r="C17" s="83"/>
      <c r="D17" s="84"/>
      <c r="E17" s="84"/>
      <c r="F17" s="84"/>
      <c r="G17" s="84"/>
      <c r="H17" s="84"/>
      <c r="I17" s="84"/>
      <c r="J17" s="85"/>
      <c r="K17" s="84"/>
      <c r="L17" s="84"/>
      <c r="M17" s="84"/>
      <c r="N17" s="84"/>
      <c r="O17" s="84"/>
      <c r="P17" s="84"/>
      <c r="Q17" s="86"/>
      <c r="R17" s="87"/>
    </row>
    <row r="18" spans="2:18" ht="15" customHeight="1" thickBot="1" x14ac:dyDescent="0.25">
      <c r="B18" s="72" t="s">
        <v>158</v>
      </c>
      <c r="C18" s="88"/>
      <c r="D18" s="89"/>
      <c r="E18" s="89"/>
      <c r="F18" s="89"/>
      <c r="G18" s="89"/>
      <c r="H18" s="89"/>
      <c r="I18" s="89"/>
      <c r="J18" s="90"/>
      <c r="K18" s="89"/>
      <c r="L18" s="89"/>
      <c r="M18" s="89"/>
      <c r="N18" s="89"/>
      <c r="O18" s="89"/>
      <c r="P18" s="89"/>
      <c r="Q18" s="91"/>
      <c r="R18" s="9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B2" sqref="B2:H2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15" customHeight="1" thickTop="1" thickBot="1" x14ac:dyDescent="0.3">
      <c r="B2" s="122" t="s">
        <v>196</v>
      </c>
      <c r="C2" s="123"/>
      <c r="D2" s="123"/>
      <c r="E2" s="123"/>
      <c r="F2" s="123"/>
      <c r="G2" s="123"/>
      <c r="H2" s="124"/>
    </row>
    <row r="3" spans="2:8" ht="32.25" customHeight="1" x14ac:dyDescent="0.25">
      <c r="B3" s="132" t="s">
        <v>136</v>
      </c>
      <c r="C3" s="125" t="s">
        <v>123</v>
      </c>
      <c r="D3" s="126"/>
      <c r="E3" s="127" t="s">
        <v>7</v>
      </c>
      <c r="F3" s="126"/>
      <c r="G3" s="128" t="s">
        <v>124</v>
      </c>
      <c r="H3" s="130" t="s">
        <v>8</v>
      </c>
    </row>
    <row r="4" spans="2:8" ht="75" customHeight="1" thickBot="1" x14ac:dyDescent="0.3">
      <c r="B4" s="133"/>
      <c r="C4" s="46" t="s">
        <v>27</v>
      </c>
      <c r="D4" s="47" t="s">
        <v>28</v>
      </c>
      <c r="E4" s="47" t="s">
        <v>29</v>
      </c>
      <c r="F4" s="47" t="s">
        <v>30</v>
      </c>
      <c r="G4" s="129"/>
      <c r="H4" s="131"/>
    </row>
    <row r="5" spans="2:8" ht="15" customHeight="1" thickTop="1" x14ac:dyDescent="0.25">
      <c r="B5" s="48" t="s">
        <v>135</v>
      </c>
      <c r="C5" s="102">
        <v>17392309.947000001</v>
      </c>
      <c r="D5" s="103">
        <v>115921591.61300001</v>
      </c>
      <c r="E5" s="103">
        <v>13241011.708000001</v>
      </c>
      <c r="F5" s="103">
        <v>89749352.711999997</v>
      </c>
      <c r="G5" s="103">
        <v>7210495.517</v>
      </c>
      <c r="H5" s="104">
        <v>67632</v>
      </c>
    </row>
    <row r="6" spans="2:8" ht="15" customHeight="1" x14ac:dyDescent="0.25">
      <c r="B6" s="37" t="s">
        <v>9</v>
      </c>
      <c r="C6" s="97">
        <v>107786218.11300001</v>
      </c>
      <c r="D6" s="96">
        <v>73563497.213</v>
      </c>
      <c r="E6" s="96">
        <v>37680129.877999999</v>
      </c>
      <c r="F6" s="96">
        <v>122600236.237</v>
      </c>
      <c r="G6" s="96">
        <v>-2748789.3420000002</v>
      </c>
      <c r="H6" s="98">
        <v>126221</v>
      </c>
    </row>
    <row r="7" spans="2:8" ht="15" customHeight="1" x14ac:dyDescent="0.25">
      <c r="B7" s="37" t="s">
        <v>10</v>
      </c>
      <c r="C7" s="97">
        <v>1016768.978</v>
      </c>
      <c r="D7" s="96">
        <v>71261202.519999996</v>
      </c>
      <c r="E7" s="96">
        <v>888454.36100000003</v>
      </c>
      <c r="F7" s="96">
        <v>52092611.847999997</v>
      </c>
      <c r="G7" s="96">
        <v>3848889.3810000001</v>
      </c>
      <c r="H7" s="98">
        <v>3561</v>
      </c>
    </row>
    <row r="8" spans="2:8" ht="15" customHeight="1" x14ac:dyDescent="0.25">
      <c r="B8" s="37" t="s">
        <v>11</v>
      </c>
      <c r="C8" s="97">
        <v>263224372.32800001</v>
      </c>
      <c r="D8" s="96">
        <v>1638411526.921</v>
      </c>
      <c r="E8" s="96">
        <v>140851781.53400001</v>
      </c>
      <c r="F8" s="96">
        <v>1520982213.405</v>
      </c>
      <c r="G8" s="96">
        <v>36040700.891999997</v>
      </c>
      <c r="H8" s="98">
        <v>395053</v>
      </c>
    </row>
    <row r="9" spans="2:8" ht="15" customHeight="1" x14ac:dyDescent="0.25">
      <c r="B9" s="37" t="s">
        <v>131</v>
      </c>
      <c r="C9" s="97">
        <v>38490347.678000003</v>
      </c>
      <c r="D9" s="96">
        <v>499266687.93300003</v>
      </c>
      <c r="E9" s="96">
        <v>10483038.649</v>
      </c>
      <c r="F9" s="96">
        <v>421996537.301</v>
      </c>
      <c r="G9" s="96">
        <v>18221639.609000001</v>
      </c>
      <c r="H9" s="98">
        <v>15691</v>
      </c>
    </row>
    <row r="10" spans="2:8" ht="15" customHeight="1" x14ac:dyDescent="0.25">
      <c r="B10" s="37" t="s">
        <v>132</v>
      </c>
      <c r="C10" s="97">
        <v>37236727.461000003</v>
      </c>
      <c r="D10" s="96">
        <v>45464470.579999998</v>
      </c>
      <c r="E10" s="96">
        <v>3568710.6409999998</v>
      </c>
      <c r="F10" s="96">
        <v>57310891.957000002</v>
      </c>
      <c r="G10" s="96">
        <v>1008348.137</v>
      </c>
      <c r="H10" s="98">
        <v>19220</v>
      </c>
    </row>
    <row r="11" spans="2:8" ht="15" customHeight="1" x14ac:dyDescent="0.25">
      <c r="B11" s="37" t="s">
        <v>12</v>
      </c>
      <c r="C11" s="97">
        <v>140751468.755</v>
      </c>
      <c r="D11" s="96">
        <v>503037867.98900002</v>
      </c>
      <c r="E11" s="96">
        <v>41157091.081</v>
      </c>
      <c r="F11" s="96">
        <v>435683022.18300003</v>
      </c>
      <c r="G11" s="96">
        <v>23584873.456</v>
      </c>
      <c r="H11" s="98">
        <v>420337</v>
      </c>
    </row>
    <row r="12" spans="2:8" ht="15" customHeight="1" x14ac:dyDescent="0.25">
      <c r="B12" s="37" t="s">
        <v>13</v>
      </c>
      <c r="C12" s="97">
        <v>744045602.76300001</v>
      </c>
      <c r="D12" s="96">
        <v>2556941073.0549998</v>
      </c>
      <c r="E12" s="96">
        <v>476784446.86400002</v>
      </c>
      <c r="F12" s="96">
        <v>2024339320.319</v>
      </c>
      <c r="G12" s="96">
        <v>134060855.579</v>
      </c>
      <c r="H12" s="98">
        <v>900506</v>
      </c>
    </row>
    <row r="13" spans="2:8" ht="15" customHeight="1" x14ac:dyDescent="0.25">
      <c r="B13" s="37" t="s">
        <v>14</v>
      </c>
      <c r="C13" s="97">
        <v>32126786.192000002</v>
      </c>
      <c r="D13" s="96">
        <v>320411058.33999997</v>
      </c>
      <c r="E13" s="96">
        <v>11450245.880000001</v>
      </c>
      <c r="F13" s="96">
        <v>315978067.32999998</v>
      </c>
      <c r="G13" s="96">
        <v>3466926.1320000002</v>
      </c>
      <c r="H13" s="98">
        <v>144757</v>
      </c>
    </row>
    <row r="14" spans="2:8" ht="15" customHeight="1" x14ac:dyDescent="0.25">
      <c r="B14" s="37" t="s">
        <v>15</v>
      </c>
      <c r="C14" s="97">
        <v>34440205.556999996</v>
      </c>
      <c r="D14" s="96">
        <v>53731844.608000003</v>
      </c>
      <c r="E14" s="96">
        <v>20330326.579</v>
      </c>
      <c r="F14" s="96">
        <v>44318141.495999999</v>
      </c>
      <c r="G14" s="96">
        <v>3505734.0070000002</v>
      </c>
      <c r="H14" s="98">
        <v>102817</v>
      </c>
    </row>
    <row r="15" spans="2:8" ht="15" customHeight="1" x14ac:dyDescent="0.25">
      <c r="B15" s="37" t="s">
        <v>16</v>
      </c>
      <c r="C15" s="97">
        <v>15782266.689999999</v>
      </c>
      <c r="D15" s="96">
        <v>241451705.35800001</v>
      </c>
      <c r="E15" s="96">
        <v>6758287.7869999995</v>
      </c>
      <c r="F15" s="96">
        <v>155256873.69600001</v>
      </c>
      <c r="G15" s="96">
        <v>22067079.649999999</v>
      </c>
      <c r="H15" s="98">
        <v>85370</v>
      </c>
    </row>
    <row r="16" spans="2:8" ht="15" customHeight="1" x14ac:dyDescent="0.25">
      <c r="B16" s="37" t="s">
        <v>17</v>
      </c>
      <c r="C16" s="97">
        <v>2078012.5870000001</v>
      </c>
      <c r="D16" s="96">
        <v>60477831.274999999</v>
      </c>
      <c r="E16" s="96">
        <v>882014.75399999996</v>
      </c>
      <c r="F16" s="96">
        <v>54701326.796999998</v>
      </c>
      <c r="G16" s="96">
        <v>4380421.8629999999</v>
      </c>
      <c r="H16" s="98">
        <v>12823</v>
      </c>
    </row>
    <row r="17" spans="2:8" ht="15" customHeight="1" x14ac:dyDescent="0.25">
      <c r="B17" s="37" t="s">
        <v>18</v>
      </c>
      <c r="C17" s="97">
        <v>53574579.322999999</v>
      </c>
      <c r="D17" s="96">
        <v>249839372.89500001</v>
      </c>
      <c r="E17" s="96">
        <v>29557555.565000001</v>
      </c>
      <c r="F17" s="96">
        <v>207304031.171</v>
      </c>
      <c r="G17" s="96">
        <v>11623966.106000001</v>
      </c>
      <c r="H17" s="98">
        <v>149576</v>
      </c>
    </row>
    <row r="18" spans="2:8" ht="15" customHeight="1" x14ac:dyDescent="0.25">
      <c r="B18" s="37" t="s">
        <v>19</v>
      </c>
      <c r="C18" s="97">
        <v>34517353.600000001</v>
      </c>
      <c r="D18" s="96">
        <v>326342324.824</v>
      </c>
      <c r="E18" s="96">
        <v>17927444.421999998</v>
      </c>
      <c r="F18" s="96">
        <v>213078938.60299999</v>
      </c>
      <c r="G18" s="96">
        <v>24610281.598000001</v>
      </c>
      <c r="H18" s="98">
        <v>290860</v>
      </c>
    </row>
    <row r="19" spans="2:8" ht="15" customHeight="1" x14ac:dyDescent="0.25">
      <c r="B19" s="37" t="s">
        <v>20</v>
      </c>
      <c r="C19" s="97">
        <v>10716733.872</v>
      </c>
      <c r="D19" s="96">
        <v>126556144.882</v>
      </c>
      <c r="E19" s="96">
        <v>3618344.648</v>
      </c>
      <c r="F19" s="96">
        <v>88904871.044</v>
      </c>
      <c r="G19" s="96">
        <v>8257772.4869999997</v>
      </c>
      <c r="H19" s="98">
        <v>61968</v>
      </c>
    </row>
    <row r="20" spans="2:8" ht="15" customHeight="1" x14ac:dyDescent="0.25">
      <c r="B20" s="37" t="s">
        <v>21</v>
      </c>
      <c r="C20" s="97">
        <v>4792610.0980000002</v>
      </c>
      <c r="D20" s="96">
        <v>45703863.262000002</v>
      </c>
      <c r="E20" s="96">
        <v>2947302.7859999998</v>
      </c>
      <c r="F20" s="96">
        <v>43916012.556000002</v>
      </c>
      <c r="G20" s="96">
        <v>1058403.2450000001</v>
      </c>
      <c r="H20" s="98">
        <v>17648</v>
      </c>
    </row>
    <row r="21" spans="2:8" ht="15" customHeight="1" x14ac:dyDescent="0.25">
      <c r="B21" s="37" t="s">
        <v>133</v>
      </c>
      <c r="C21" s="97">
        <v>3309612.6970000002</v>
      </c>
      <c r="D21" s="96">
        <v>9683597.6539999992</v>
      </c>
      <c r="E21" s="96">
        <v>2763041.966</v>
      </c>
      <c r="F21" s="96">
        <v>10640839.546</v>
      </c>
      <c r="G21" s="96">
        <v>291796.36599999998</v>
      </c>
      <c r="H21" s="98">
        <v>15136</v>
      </c>
    </row>
    <row r="22" spans="2:8" ht="15" customHeight="1" x14ac:dyDescent="0.25">
      <c r="B22" s="37" t="s">
        <v>22</v>
      </c>
      <c r="C22" s="97">
        <v>18665922.272999998</v>
      </c>
      <c r="D22" s="96">
        <v>4904928.2350000003</v>
      </c>
      <c r="E22" s="96">
        <v>22070596.405000001</v>
      </c>
      <c r="F22" s="96">
        <v>11419738.455</v>
      </c>
      <c r="G22" s="96">
        <v>601300.40500000003</v>
      </c>
      <c r="H22" s="98">
        <v>13488</v>
      </c>
    </row>
    <row r="23" spans="2:8" ht="15" customHeight="1" x14ac:dyDescent="0.25">
      <c r="B23" s="37" t="s">
        <v>23</v>
      </c>
      <c r="C23" s="97">
        <v>8051315.2139999997</v>
      </c>
      <c r="D23" s="96">
        <v>22852605.772</v>
      </c>
      <c r="E23" s="96">
        <v>2477741.77</v>
      </c>
      <c r="F23" s="96">
        <v>21531817.515999999</v>
      </c>
      <c r="G23" s="96">
        <v>1150475.6740000001</v>
      </c>
      <c r="H23" s="98">
        <v>37983</v>
      </c>
    </row>
    <row r="24" spans="2:8" ht="15" customHeight="1" x14ac:dyDescent="0.25">
      <c r="B24" s="37" t="s">
        <v>24</v>
      </c>
      <c r="C24" s="97">
        <v>15496450.207</v>
      </c>
      <c r="D24" s="96">
        <v>81859259.447999999</v>
      </c>
      <c r="E24" s="96">
        <v>6893220.926</v>
      </c>
      <c r="F24" s="96">
        <v>76120810.763999999</v>
      </c>
      <c r="G24" s="96">
        <v>2139048.6880000001</v>
      </c>
      <c r="H24" s="98">
        <v>104119</v>
      </c>
    </row>
    <row r="25" spans="2:8" ht="15" customHeight="1" x14ac:dyDescent="0.25">
      <c r="B25" s="37" t="s">
        <v>25</v>
      </c>
      <c r="C25" s="97">
        <v>15811.23</v>
      </c>
      <c r="D25" s="96">
        <v>100643.838</v>
      </c>
      <c r="E25" s="96">
        <v>11095.093000000001</v>
      </c>
      <c r="F25" s="96">
        <v>73237.573000000004</v>
      </c>
      <c r="G25" s="96">
        <v>5899.433</v>
      </c>
      <c r="H25" s="98">
        <v>260</v>
      </c>
    </row>
    <row r="26" spans="2:8" ht="15" customHeight="1" thickBot="1" x14ac:dyDescent="0.3">
      <c r="B26" s="38" t="s">
        <v>26</v>
      </c>
      <c r="C26" s="99">
        <v>275.62799999999999</v>
      </c>
      <c r="D26" s="100">
        <v>17867.419999999998</v>
      </c>
      <c r="E26" s="100">
        <v>1471.98</v>
      </c>
      <c r="F26" s="100">
        <v>6701.5550000000003</v>
      </c>
      <c r="G26" s="100">
        <v>2165.5410000000002</v>
      </c>
      <c r="H26" s="101">
        <v>80</v>
      </c>
    </row>
    <row r="27" spans="2:8" ht="15" customHeight="1" thickTop="1" x14ac:dyDescent="0.25">
      <c r="B27" s="112" t="s">
        <v>192</v>
      </c>
      <c r="C27" s="106"/>
      <c r="D27" s="106"/>
      <c r="E27" s="106"/>
      <c r="F27" s="106"/>
      <c r="G27" s="106"/>
      <c r="H27" s="106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5"/>
  <sheetViews>
    <sheetView showGridLines="0" zoomScale="90" zoomScaleNormal="90" workbookViewId="0">
      <pane xSplit="2" topLeftCell="C1" activePane="topRight" state="frozen"/>
      <selection pane="topRight" activeCell="B2" sqref="B2:K2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15" customHeight="1" thickTop="1" thickBot="1" x14ac:dyDescent="0.3">
      <c r="B2" s="122" t="s">
        <v>195</v>
      </c>
      <c r="C2" s="123"/>
      <c r="D2" s="123"/>
      <c r="E2" s="123"/>
      <c r="F2" s="123"/>
      <c r="G2" s="123"/>
      <c r="H2" s="123"/>
      <c r="I2" s="123"/>
      <c r="J2" s="123"/>
      <c r="K2" s="124"/>
    </row>
    <row r="3" spans="2:11" s="9" customFormat="1" ht="86.25" customHeight="1" thickTop="1" thickBot="1" x14ac:dyDescent="0.3">
      <c r="B3" s="67" t="s">
        <v>33</v>
      </c>
      <c r="C3" s="53" t="s">
        <v>8</v>
      </c>
      <c r="D3" s="54" t="s">
        <v>34</v>
      </c>
      <c r="E3" s="54" t="s">
        <v>35</v>
      </c>
      <c r="F3" s="54" t="s">
        <v>119</v>
      </c>
      <c r="G3" s="54" t="s">
        <v>118</v>
      </c>
      <c r="H3" s="54" t="s">
        <v>129</v>
      </c>
      <c r="I3" s="54" t="s">
        <v>33</v>
      </c>
      <c r="J3" s="54" t="s">
        <v>120</v>
      </c>
      <c r="K3" s="55" t="s">
        <v>134</v>
      </c>
    </row>
    <row r="4" spans="2:11" s="9" customFormat="1" ht="15" customHeight="1" thickTop="1" x14ac:dyDescent="0.25">
      <c r="B4" s="51" t="s">
        <v>121</v>
      </c>
      <c r="C4" s="95">
        <v>306064</v>
      </c>
      <c r="D4" s="103">
        <v>-437408959.40667003</v>
      </c>
      <c r="E4" s="103">
        <v>65197843.948529996</v>
      </c>
      <c r="F4" s="103">
        <v>922814.83</v>
      </c>
      <c r="G4" s="103">
        <v>181.11</v>
      </c>
      <c r="H4" s="103">
        <v>2230.5889999999999</v>
      </c>
      <c r="I4" s="103">
        <v>0</v>
      </c>
      <c r="J4" s="103">
        <v>59265.796999999999</v>
      </c>
      <c r="K4" s="104">
        <v>558951118.81251001</v>
      </c>
    </row>
    <row r="5" spans="2:11" s="9" customFormat="1" ht="15" customHeight="1" x14ac:dyDescent="0.25">
      <c r="B5" s="49" t="s">
        <v>31</v>
      </c>
      <c r="C5" s="93">
        <v>35721</v>
      </c>
      <c r="D5" s="96">
        <v>6415287.9586200006</v>
      </c>
      <c r="E5" s="96">
        <v>6571829.1141599994</v>
      </c>
      <c r="F5" s="96">
        <v>57565.178</v>
      </c>
      <c r="G5" s="96">
        <v>1072.07</v>
      </c>
      <c r="H5" s="96">
        <v>2433.7420000000002</v>
      </c>
      <c r="I5" s="96">
        <v>618092.005</v>
      </c>
      <c r="J5" s="96">
        <v>117188.928</v>
      </c>
      <c r="K5" s="98">
        <v>19692558.216539998</v>
      </c>
    </row>
    <row r="6" spans="2:11" s="9" customFormat="1" ht="15" customHeight="1" x14ac:dyDescent="0.25">
      <c r="B6" s="49" t="s">
        <v>60</v>
      </c>
      <c r="C6" s="93">
        <v>12893</v>
      </c>
      <c r="D6" s="96">
        <v>3527272.3201099997</v>
      </c>
      <c r="E6" s="96">
        <v>985373.11600000004</v>
      </c>
      <c r="F6" s="96">
        <v>15797.262000000001</v>
      </c>
      <c r="G6" s="96">
        <v>2773.7289999999998</v>
      </c>
      <c r="H6" s="96">
        <v>8997.8469999999998</v>
      </c>
      <c r="I6" s="96">
        <v>934733.5</v>
      </c>
      <c r="J6" s="96">
        <v>168485.42800000001</v>
      </c>
      <c r="K6" s="98">
        <v>1386914.1006199999</v>
      </c>
    </row>
    <row r="7" spans="2:11" s="9" customFormat="1" ht="15" customHeight="1" x14ac:dyDescent="0.25">
      <c r="B7" s="49" t="s">
        <v>97</v>
      </c>
      <c r="C7" s="93">
        <v>22635</v>
      </c>
      <c r="D7" s="96">
        <v>5697461.6031399993</v>
      </c>
      <c r="E7" s="96">
        <v>2000749.365</v>
      </c>
      <c r="F7" s="96">
        <v>70068.835999999996</v>
      </c>
      <c r="G7" s="96">
        <v>15293.205</v>
      </c>
      <c r="H7" s="96">
        <v>41127.737000000001</v>
      </c>
      <c r="I7" s="96">
        <v>4086036</v>
      </c>
      <c r="J7" s="96">
        <v>734473.01399999997</v>
      </c>
      <c r="K7" s="98">
        <v>4484078.7595299985</v>
      </c>
    </row>
    <row r="8" spans="2:11" s="9" customFormat="1" ht="15" customHeight="1" x14ac:dyDescent="0.25">
      <c r="B8" s="49" t="s">
        <v>98</v>
      </c>
      <c r="C8" s="93">
        <v>10126</v>
      </c>
      <c r="D8" s="96">
        <v>4591389.4563700007</v>
      </c>
      <c r="E8" s="96">
        <v>1218447.044</v>
      </c>
      <c r="F8" s="96">
        <v>123311.77899999999</v>
      </c>
      <c r="G8" s="96">
        <v>15379.766</v>
      </c>
      <c r="H8" s="96">
        <v>41675.749000000003</v>
      </c>
      <c r="I8" s="96">
        <v>3958621</v>
      </c>
      <c r="J8" s="96">
        <v>709755.45200000005</v>
      </c>
      <c r="K8" s="98">
        <v>1683224.3413800001</v>
      </c>
    </row>
    <row r="9" spans="2:11" s="9" customFormat="1" ht="15" customHeight="1" x14ac:dyDescent="0.25">
      <c r="B9" s="49" t="s">
        <v>99</v>
      </c>
      <c r="C9" s="93">
        <v>12887</v>
      </c>
      <c r="D9" s="96">
        <v>12242915.310279999</v>
      </c>
      <c r="E9" s="96">
        <v>2583643.5159999998</v>
      </c>
      <c r="F9" s="96">
        <v>90322.192999999999</v>
      </c>
      <c r="G9" s="96">
        <v>38849.2664</v>
      </c>
      <c r="H9" s="96">
        <v>70924.752999999997</v>
      </c>
      <c r="I9" s="96">
        <v>9245138.8880000003</v>
      </c>
      <c r="J9" s="96">
        <v>1682961.152</v>
      </c>
      <c r="K9" s="98">
        <v>3158952.5699299998</v>
      </c>
    </row>
    <row r="10" spans="2:11" s="9" customFormat="1" ht="15" customHeight="1" x14ac:dyDescent="0.25">
      <c r="B10" s="49" t="s">
        <v>100</v>
      </c>
      <c r="C10" s="93">
        <v>10934</v>
      </c>
      <c r="D10" s="96">
        <v>20082771.911929999</v>
      </c>
      <c r="E10" s="96">
        <v>2096833.504</v>
      </c>
      <c r="F10" s="96">
        <v>165213.76199999999</v>
      </c>
      <c r="G10" s="96">
        <v>63359.904999999999</v>
      </c>
      <c r="H10" s="96">
        <v>94118.664999999994</v>
      </c>
      <c r="I10" s="96">
        <v>15554200</v>
      </c>
      <c r="J10" s="96">
        <v>2856519.4679999999</v>
      </c>
      <c r="K10" s="98">
        <v>2347224.7204900002</v>
      </c>
    </row>
    <row r="11" spans="2:11" s="9" customFormat="1" ht="15" customHeight="1" x14ac:dyDescent="0.25">
      <c r="B11" s="49" t="s">
        <v>101</v>
      </c>
      <c r="C11" s="93">
        <v>10072</v>
      </c>
      <c r="D11" s="96">
        <v>37085899.948569998</v>
      </c>
      <c r="E11" s="96">
        <v>2309281.3229999999</v>
      </c>
      <c r="F11" s="96">
        <v>268604.158</v>
      </c>
      <c r="G11" s="96">
        <v>134198.15599999999</v>
      </c>
      <c r="H11" s="96">
        <v>156838.60800000001</v>
      </c>
      <c r="I11" s="96">
        <v>31897389</v>
      </c>
      <c r="J11" s="96">
        <v>5876397.3360000001</v>
      </c>
      <c r="K11" s="98">
        <v>1614290.19786</v>
      </c>
    </row>
    <row r="12" spans="2:11" s="9" customFormat="1" ht="15" customHeight="1" x14ac:dyDescent="0.25">
      <c r="B12" s="49" t="s">
        <v>102</v>
      </c>
      <c r="C12" s="93">
        <v>4965</v>
      </c>
      <c r="D12" s="96">
        <v>40525737.274869993</v>
      </c>
      <c r="E12" s="96">
        <v>3349108.03</v>
      </c>
      <c r="F12" s="96">
        <v>389862.359</v>
      </c>
      <c r="G12" s="96">
        <v>134043.62100000001</v>
      </c>
      <c r="H12" s="96">
        <v>138876.56299999999</v>
      </c>
      <c r="I12" s="96">
        <v>35073342</v>
      </c>
      <c r="J12" s="96">
        <v>6479265.0379999997</v>
      </c>
      <c r="K12" s="98">
        <v>2955542.7049199995</v>
      </c>
    </row>
    <row r="13" spans="2:11" s="9" customFormat="1" ht="15" customHeight="1" x14ac:dyDescent="0.25">
      <c r="B13" s="49" t="s">
        <v>103</v>
      </c>
      <c r="C13" s="93">
        <v>4988</v>
      </c>
      <c r="D13" s="96">
        <v>101011912.85258999</v>
      </c>
      <c r="E13" s="96">
        <v>2904105.1310000001</v>
      </c>
      <c r="F13" s="96">
        <v>1050349.905</v>
      </c>
      <c r="G13" s="96">
        <v>371955.80099999998</v>
      </c>
      <c r="H13" s="96">
        <v>449599.95199999999</v>
      </c>
      <c r="I13" s="96">
        <v>103255722</v>
      </c>
      <c r="J13" s="96">
        <v>18928310.844999999</v>
      </c>
      <c r="K13" s="98">
        <v>918063.52419999999</v>
      </c>
    </row>
    <row r="14" spans="2:11" s="9" customFormat="1" ht="15" customHeight="1" x14ac:dyDescent="0.25">
      <c r="B14" s="49" t="s">
        <v>104</v>
      </c>
      <c r="C14" s="93">
        <v>691</v>
      </c>
      <c r="D14" s="96">
        <v>42706066.17396</v>
      </c>
      <c r="E14" s="96">
        <v>2173675.594</v>
      </c>
      <c r="F14" s="96">
        <v>462334.10800000001</v>
      </c>
      <c r="G14" s="96">
        <v>166668.073</v>
      </c>
      <c r="H14" s="96">
        <v>441174.75199999998</v>
      </c>
      <c r="I14" s="96">
        <v>47984545</v>
      </c>
      <c r="J14" s="96">
        <v>8526211.6850000005</v>
      </c>
      <c r="K14" s="98">
        <v>292609.27500000002</v>
      </c>
    </row>
    <row r="15" spans="2:11" s="9" customFormat="1" ht="15" customHeight="1" x14ac:dyDescent="0.25">
      <c r="B15" s="49" t="s">
        <v>105</v>
      </c>
      <c r="C15" s="93">
        <v>373</v>
      </c>
      <c r="D15" s="96">
        <v>53826808.344999999</v>
      </c>
      <c r="E15" s="96">
        <v>1237903.821</v>
      </c>
      <c r="F15" s="96">
        <v>360588.59600000002</v>
      </c>
      <c r="G15" s="96">
        <v>180002.64499999999</v>
      </c>
      <c r="H15" s="96">
        <v>762991.69700000004</v>
      </c>
      <c r="I15" s="96">
        <v>52354950</v>
      </c>
      <c r="J15" s="96">
        <v>9021086.648</v>
      </c>
      <c r="K15" s="98">
        <v>165214.36499999999</v>
      </c>
    </row>
    <row r="16" spans="2:11" s="9" customFormat="1" ht="15" customHeight="1" x14ac:dyDescent="0.25">
      <c r="B16" s="49" t="s">
        <v>106</v>
      </c>
      <c r="C16" s="93">
        <v>150</v>
      </c>
      <c r="D16" s="96">
        <v>30429759.228</v>
      </c>
      <c r="E16" s="96">
        <v>549361.81200000003</v>
      </c>
      <c r="F16" s="96">
        <v>293095.61599999998</v>
      </c>
      <c r="G16" s="96">
        <v>105785.818</v>
      </c>
      <c r="H16" s="96">
        <v>480359.41800000001</v>
      </c>
      <c r="I16" s="96">
        <v>36280518</v>
      </c>
      <c r="J16" s="96">
        <v>6225760.608</v>
      </c>
      <c r="K16" s="98">
        <v>42779.106</v>
      </c>
    </row>
    <row r="17" spans="2:11" s="9" customFormat="1" ht="15" customHeight="1" x14ac:dyDescent="0.25">
      <c r="B17" s="49" t="s">
        <v>107</v>
      </c>
      <c r="C17" s="93">
        <v>63</v>
      </c>
      <c r="D17" s="96">
        <v>24447815.013</v>
      </c>
      <c r="E17" s="96">
        <v>635984.03599999996</v>
      </c>
      <c r="F17" s="96">
        <v>217105.56899999999</v>
      </c>
      <c r="G17" s="96">
        <v>70178.023000000001</v>
      </c>
      <c r="H17" s="96">
        <v>481800.74900000001</v>
      </c>
      <c r="I17" s="96">
        <v>21648143</v>
      </c>
      <c r="J17" s="96">
        <v>3563400.159</v>
      </c>
      <c r="K17" s="98">
        <v>65615.232999999993</v>
      </c>
    </row>
    <row r="18" spans="2:11" s="9" customFormat="1" ht="15" customHeight="1" x14ac:dyDescent="0.25">
      <c r="B18" s="49" t="s">
        <v>108</v>
      </c>
      <c r="C18" s="93">
        <v>38</v>
      </c>
      <c r="D18" s="96">
        <v>17283100.228999998</v>
      </c>
      <c r="E18" s="96">
        <v>84217.562999999995</v>
      </c>
      <c r="F18" s="96">
        <v>119619.235</v>
      </c>
      <c r="G18" s="96">
        <v>65226.203999999998</v>
      </c>
      <c r="H18" s="96">
        <v>343353.44</v>
      </c>
      <c r="I18" s="96">
        <v>17423523</v>
      </c>
      <c r="J18" s="96">
        <v>2875096.5060000001</v>
      </c>
      <c r="K18" s="98">
        <v>0</v>
      </c>
    </row>
    <row r="19" spans="2:11" s="9" customFormat="1" ht="15" customHeight="1" x14ac:dyDescent="0.25">
      <c r="B19" s="49" t="s">
        <v>109</v>
      </c>
      <c r="C19" s="93">
        <v>21</v>
      </c>
      <c r="D19" s="96">
        <v>11992806.152000001</v>
      </c>
      <c r="E19" s="96">
        <v>264212.06199999998</v>
      </c>
      <c r="F19" s="96">
        <v>76440.854000000007</v>
      </c>
      <c r="G19" s="96">
        <v>31927.946</v>
      </c>
      <c r="H19" s="96">
        <v>205653.29199999999</v>
      </c>
      <c r="I19" s="96">
        <v>11516443</v>
      </c>
      <c r="J19" s="96">
        <v>1905465.486</v>
      </c>
      <c r="K19" s="98">
        <v>0</v>
      </c>
    </row>
    <row r="20" spans="2:11" s="9" customFormat="1" ht="15" customHeight="1" x14ac:dyDescent="0.25">
      <c r="B20" s="49" t="s">
        <v>110</v>
      </c>
      <c r="C20" s="93">
        <v>15</v>
      </c>
      <c r="D20" s="96">
        <v>8924173.4890000001</v>
      </c>
      <c r="E20" s="96">
        <v>113643.44100000001</v>
      </c>
      <c r="F20" s="96">
        <v>460075.234</v>
      </c>
      <c r="G20" s="96">
        <v>74878.447</v>
      </c>
      <c r="H20" s="96">
        <v>176556.122</v>
      </c>
      <c r="I20" s="96">
        <v>9877583</v>
      </c>
      <c r="J20" s="96">
        <v>1695670.2679999999</v>
      </c>
      <c r="K20" s="98">
        <v>0</v>
      </c>
    </row>
    <row r="21" spans="2:11" s="9" customFormat="1" ht="15" customHeight="1" x14ac:dyDescent="0.25">
      <c r="B21" s="49" t="s">
        <v>111</v>
      </c>
      <c r="C21" s="93">
        <v>9</v>
      </c>
      <c r="D21" s="96">
        <v>6068484.1409999998</v>
      </c>
      <c r="E21" s="96">
        <v>0</v>
      </c>
      <c r="F21" s="96">
        <v>0</v>
      </c>
      <c r="G21" s="96">
        <v>51009.870999999999</v>
      </c>
      <c r="H21" s="96">
        <v>147689.14300000001</v>
      </c>
      <c r="I21" s="96">
        <v>6707408</v>
      </c>
      <c r="J21" s="96">
        <v>1125144.041</v>
      </c>
      <c r="K21" s="98">
        <v>3870.683</v>
      </c>
    </row>
    <row r="22" spans="2:11" s="9" customFormat="1" ht="15" customHeight="1" x14ac:dyDescent="0.25">
      <c r="B22" s="49" t="s">
        <v>112</v>
      </c>
      <c r="C22" s="93">
        <v>17</v>
      </c>
      <c r="D22" s="96">
        <v>17394046.221000001</v>
      </c>
      <c r="E22" s="96">
        <v>217939.867</v>
      </c>
      <c r="F22" s="96">
        <v>104108.368</v>
      </c>
      <c r="G22" s="96">
        <v>76659.705000000002</v>
      </c>
      <c r="H22" s="96">
        <v>144000.565</v>
      </c>
      <c r="I22" s="96">
        <v>14353169</v>
      </c>
      <c r="J22" s="96">
        <v>2477546.7799999998</v>
      </c>
      <c r="K22" s="98">
        <v>0</v>
      </c>
    </row>
    <row r="23" spans="2:11" s="9" customFormat="1" ht="15" customHeight="1" x14ac:dyDescent="0.25">
      <c r="B23" s="49" t="s">
        <v>113</v>
      </c>
      <c r="C23" s="93">
        <v>8</v>
      </c>
      <c r="D23" s="96">
        <v>6906823.9589999998</v>
      </c>
      <c r="E23" s="96">
        <v>0</v>
      </c>
      <c r="F23" s="96">
        <v>68417.101999999999</v>
      </c>
      <c r="G23" s="96">
        <v>12476.183000000001</v>
      </c>
      <c r="H23" s="96">
        <v>3110.64</v>
      </c>
      <c r="I23" s="96">
        <v>7489078</v>
      </c>
      <c r="J23" s="96">
        <v>1276468.9990000001</v>
      </c>
      <c r="K23" s="98">
        <v>0</v>
      </c>
    </row>
    <row r="24" spans="2:11" s="9" customFormat="1" ht="15" customHeight="1" x14ac:dyDescent="0.25">
      <c r="B24" s="49" t="s">
        <v>114</v>
      </c>
      <c r="C24" s="93">
        <v>36</v>
      </c>
      <c r="D24" s="96">
        <v>43671261.816</v>
      </c>
      <c r="E24" s="96">
        <v>4161.8810000000003</v>
      </c>
      <c r="F24" s="96">
        <v>1158573.264</v>
      </c>
      <c r="G24" s="96">
        <v>308161.35800000001</v>
      </c>
      <c r="H24" s="96">
        <v>640468.25199999998</v>
      </c>
      <c r="I24" s="96">
        <v>50754721</v>
      </c>
      <c r="J24" s="96">
        <v>8985525.3550000004</v>
      </c>
      <c r="K24" s="98">
        <v>629929.92000000004</v>
      </c>
    </row>
    <row r="25" spans="2:11" s="9" customFormat="1" ht="15" customHeight="1" x14ac:dyDescent="0.25">
      <c r="B25" s="49" t="s">
        <v>115</v>
      </c>
      <c r="C25" s="93">
        <v>15</v>
      </c>
      <c r="D25" s="96">
        <v>44151588.092</v>
      </c>
      <c r="E25" s="96">
        <v>93028.846999999994</v>
      </c>
      <c r="F25" s="96">
        <v>351121.25900000002</v>
      </c>
      <c r="G25" s="96">
        <v>151994.51500000001</v>
      </c>
      <c r="H25" s="96">
        <v>242162.481</v>
      </c>
      <c r="I25" s="96">
        <v>34988383</v>
      </c>
      <c r="J25" s="96">
        <v>6402689.3380000005</v>
      </c>
      <c r="K25" s="98">
        <v>233374.50099999999</v>
      </c>
    </row>
    <row r="26" spans="2:11" s="9" customFormat="1" ht="15" customHeight="1" x14ac:dyDescent="0.25">
      <c r="B26" s="49" t="s">
        <v>116</v>
      </c>
      <c r="C26" s="93">
        <v>11</v>
      </c>
      <c r="D26" s="96">
        <v>42852972.516000003</v>
      </c>
      <c r="E26" s="96">
        <v>6824.4889999999996</v>
      </c>
      <c r="F26" s="96">
        <v>0</v>
      </c>
      <c r="G26" s="96">
        <v>101362.35400000001</v>
      </c>
      <c r="H26" s="96">
        <v>69900.118000000002</v>
      </c>
      <c r="I26" s="96">
        <v>44128057</v>
      </c>
      <c r="J26" s="96">
        <v>8316013.9620000003</v>
      </c>
      <c r="K26" s="98">
        <v>0</v>
      </c>
    </row>
    <row r="27" spans="2:11" s="9" customFormat="1" ht="15" customHeight="1" x14ac:dyDescent="0.25">
      <c r="B27" s="49" t="s">
        <v>117</v>
      </c>
      <c r="C27" s="93">
        <v>5</v>
      </c>
      <c r="D27" s="96">
        <v>38616725.556000002</v>
      </c>
      <c r="E27" s="96">
        <v>0</v>
      </c>
      <c r="F27" s="96">
        <v>49436.646999999997</v>
      </c>
      <c r="G27" s="96">
        <v>257529.61600000001</v>
      </c>
      <c r="H27" s="96">
        <v>7460.0959999999995</v>
      </c>
      <c r="I27" s="96">
        <v>38849717</v>
      </c>
      <c r="J27" s="96">
        <v>7286176.3030000003</v>
      </c>
      <c r="K27" s="98">
        <v>0</v>
      </c>
    </row>
    <row r="28" spans="2:11" s="9" customFormat="1" ht="15" customHeight="1" thickBot="1" x14ac:dyDescent="0.3">
      <c r="B28" s="50" t="s">
        <v>32</v>
      </c>
      <c r="C28" s="94">
        <v>4</v>
      </c>
      <c r="D28" s="100">
        <v>89435223.023000002</v>
      </c>
      <c r="E28" s="100">
        <v>0</v>
      </c>
      <c r="F28" s="100">
        <v>2696657.7969999998</v>
      </c>
      <c r="G28" s="100">
        <v>320435.36900000001</v>
      </c>
      <c r="H28" s="100">
        <v>455251.54399999999</v>
      </c>
      <c r="I28" s="100">
        <v>81039936</v>
      </c>
      <c r="J28" s="100">
        <v>14743361.834000001</v>
      </c>
      <c r="K28" s="101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86.25" customHeight="1" thickTop="1" thickBot="1" x14ac:dyDescent="0.3">
      <c r="B31" s="52" t="s">
        <v>136</v>
      </c>
      <c r="C31" s="53" t="s">
        <v>8</v>
      </c>
      <c r="D31" s="54" t="s">
        <v>34</v>
      </c>
      <c r="E31" s="54" t="s">
        <v>35</v>
      </c>
      <c r="F31" s="54" t="s">
        <v>119</v>
      </c>
      <c r="G31" s="54" t="s">
        <v>118</v>
      </c>
      <c r="H31" s="54" t="s">
        <v>129</v>
      </c>
      <c r="I31" s="54" t="s">
        <v>33</v>
      </c>
      <c r="J31" s="54" t="s">
        <v>120</v>
      </c>
      <c r="K31" s="55" t="s">
        <v>134</v>
      </c>
    </row>
    <row r="32" spans="2:11" s="9" customFormat="1" ht="15" customHeight="1" thickTop="1" x14ac:dyDescent="0.25">
      <c r="B32" s="48" t="s">
        <v>135</v>
      </c>
      <c r="C32" s="102">
        <v>2880</v>
      </c>
      <c r="D32" s="103">
        <v>12501424.288000001</v>
      </c>
      <c r="E32" s="103">
        <v>963638.21499999997</v>
      </c>
      <c r="F32" s="103">
        <v>17340.371999999999</v>
      </c>
      <c r="G32" s="103">
        <v>35727.858</v>
      </c>
      <c r="H32" s="103">
        <v>19033.361000000001</v>
      </c>
      <c r="I32" s="103">
        <v>10545334</v>
      </c>
      <c r="J32" s="103">
        <v>1973978.558</v>
      </c>
      <c r="K32" s="104">
        <v>4641162.1033000005</v>
      </c>
    </row>
    <row r="33" spans="2:12" s="9" customFormat="1" ht="15" customHeight="1" x14ac:dyDescent="0.25">
      <c r="B33" s="114" t="s">
        <v>9</v>
      </c>
      <c r="C33" s="115">
        <v>10391</v>
      </c>
      <c r="D33" s="116">
        <v>14910322.07048</v>
      </c>
      <c r="E33" s="116">
        <v>1988166.0009999999</v>
      </c>
      <c r="F33" s="116">
        <v>10092.126</v>
      </c>
      <c r="G33" s="116">
        <v>40345.889000000003</v>
      </c>
      <c r="H33" s="116">
        <v>51132.347999999998</v>
      </c>
      <c r="I33" s="116">
        <v>15982968</v>
      </c>
      <c r="J33" s="116">
        <v>2985852.3569999998</v>
      </c>
      <c r="K33" s="117">
        <v>10856975.546079999</v>
      </c>
    </row>
    <row r="34" spans="2:12" s="9" customFormat="1" ht="15" customHeight="1" x14ac:dyDescent="0.25">
      <c r="B34" s="37" t="s">
        <v>10</v>
      </c>
      <c r="C34" s="97">
        <v>340</v>
      </c>
      <c r="D34" s="96">
        <v>17250866.305</v>
      </c>
      <c r="E34" s="96">
        <v>73256.861999999994</v>
      </c>
      <c r="F34" s="96">
        <v>303.68400000000003</v>
      </c>
      <c r="G34" s="96">
        <v>319014.69500000001</v>
      </c>
      <c r="H34" s="96">
        <v>9978.11</v>
      </c>
      <c r="I34" s="96">
        <v>17670701</v>
      </c>
      <c r="J34" s="96">
        <v>3342560.727</v>
      </c>
      <c r="K34" s="98">
        <v>488068.70543999999</v>
      </c>
    </row>
    <row r="35" spans="2:12" s="9" customFormat="1" ht="15" customHeight="1" x14ac:dyDescent="0.25">
      <c r="B35" s="37" t="s">
        <v>11</v>
      </c>
      <c r="C35" s="97">
        <v>30908</v>
      </c>
      <c r="D35" s="96">
        <v>147041440.61560997</v>
      </c>
      <c r="E35" s="96">
        <v>20798477.308559999</v>
      </c>
      <c r="F35" s="96">
        <v>6047123.909</v>
      </c>
      <c r="G35" s="96">
        <v>515363.72700000001</v>
      </c>
      <c r="H35" s="96">
        <v>4305573.551</v>
      </c>
      <c r="I35" s="96">
        <v>165663341</v>
      </c>
      <c r="J35" s="96">
        <v>26934837.250999998</v>
      </c>
      <c r="K35" s="98">
        <v>135151882.82866001</v>
      </c>
    </row>
    <row r="36" spans="2:12" s="9" customFormat="1" ht="15" customHeight="1" x14ac:dyDescent="0.25">
      <c r="B36" s="37" t="s">
        <v>131</v>
      </c>
      <c r="C36" s="97">
        <v>1446</v>
      </c>
      <c r="D36" s="96">
        <v>91744450.112000003</v>
      </c>
      <c r="E36" s="96">
        <v>615807.51800000004</v>
      </c>
      <c r="F36" s="96">
        <v>2031.915</v>
      </c>
      <c r="G36" s="96">
        <v>371003.652</v>
      </c>
      <c r="H36" s="96">
        <v>6859.7470000000003</v>
      </c>
      <c r="I36" s="96">
        <v>70278450</v>
      </c>
      <c r="J36" s="96">
        <v>13301577.016000001</v>
      </c>
      <c r="K36" s="98">
        <v>8734218.6449999996</v>
      </c>
      <c r="L36" s="9" t="s">
        <v>130</v>
      </c>
    </row>
    <row r="37" spans="2:12" s="9" customFormat="1" ht="15" customHeight="1" x14ac:dyDescent="0.25">
      <c r="B37" s="37" t="s">
        <v>132</v>
      </c>
      <c r="C37" s="97">
        <v>1878</v>
      </c>
      <c r="D37" s="96">
        <v>6971381.5690000001</v>
      </c>
      <c r="E37" s="96">
        <v>336436.37099999998</v>
      </c>
      <c r="F37" s="96">
        <v>7709.067</v>
      </c>
      <c r="G37" s="96">
        <v>28249.022000000001</v>
      </c>
      <c r="H37" s="96">
        <v>22261.787</v>
      </c>
      <c r="I37" s="96">
        <v>6638876</v>
      </c>
      <c r="J37" s="96">
        <v>1227405.1029999999</v>
      </c>
      <c r="K37" s="98">
        <v>2848728.9086199999</v>
      </c>
    </row>
    <row r="38" spans="2:12" s="9" customFormat="1" ht="15" customHeight="1" x14ac:dyDescent="0.25">
      <c r="B38" s="37" t="s">
        <v>12</v>
      </c>
      <c r="C38" s="97">
        <v>29903</v>
      </c>
      <c r="D38" s="96">
        <v>21136122.22281</v>
      </c>
      <c r="E38" s="96">
        <v>2360749.4691399997</v>
      </c>
      <c r="F38" s="96">
        <v>485249.15299999999</v>
      </c>
      <c r="G38" s="96">
        <v>154695.86240000001</v>
      </c>
      <c r="H38" s="96">
        <v>151751.27499999999</v>
      </c>
      <c r="I38" s="96">
        <v>27915380.888</v>
      </c>
      <c r="J38" s="96">
        <v>4896495.176</v>
      </c>
      <c r="K38" s="98">
        <v>23843456.389319997</v>
      </c>
    </row>
    <row r="39" spans="2:12" s="9" customFormat="1" ht="15" customHeight="1" x14ac:dyDescent="0.25">
      <c r="B39" s="37" t="s">
        <v>13</v>
      </c>
      <c r="C39" s="97">
        <v>121245</v>
      </c>
      <c r="D39" s="96">
        <v>70331012.28986001</v>
      </c>
      <c r="E39" s="96">
        <v>8501370.5620000008</v>
      </c>
      <c r="F39" s="96">
        <v>724503.73</v>
      </c>
      <c r="G39" s="96">
        <v>437651.95699999999</v>
      </c>
      <c r="H39" s="96">
        <v>468411.85600000003</v>
      </c>
      <c r="I39" s="96">
        <v>107915383</v>
      </c>
      <c r="J39" s="96">
        <v>19844023.004999999</v>
      </c>
      <c r="K39" s="98">
        <v>93814089.667720035</v>
      </c>
    </row>
    <row r="40" spans="2:12" s="9" customFormat="1" ht="15" customHeight="1" x14ac:dyDescent="0.25">
      <c r="B40" s="37" t="s">
        <v>14</v>
      </c>
      <c r="C40" s="97">
        <v>7906</v>
      </c>
      <c r="D40" s="96">
        <v>17564698.162999999</v>
      </c>
      <c r="E40" s="96">
        <v>3520201.6772399996</v>
      </c>
      <c r="F40" s="96">
        <v>8051.7269999999999</v>
      </c>
      <c r="G40" s="96">
        <v>91578.845000000001</v>
      </c>
      <c r="H40" s="96">
        <v>80431.388999999996</v>
      </c>
      <c r="I40" s="96">
        <v>18922283.5</v>
      </c>
      <c r="J40" s="96">
        <v>3496500.1860000002</v>
      </c>
      <c r="K40" s="98">
        <v>28065666.223139994</v>
      </c>
    </row>
    <row r="41" spans="2:12" s="9" customFormat="1" ht="15" customHeight="1" x14ac:dyDescent="0.25">
      <c r="B41" s="37" t="s">
        <v>15</v>
      </c>
      <c r="C41" s="97">
        <v>13142</v>
      </c>
      <c r="D41" s="96">
        <v>-1662765.5386300001</v>
      </c>
      <c r="E41" s="96">
        <v>1032266.649</v>
      </c>
      <c r="F41" s="96">
        <v>461.98500000000001</v>
      </c>
      <c r="G41" s="96">
        <v>6551.0150000000003</v>
      </c>
      <c r="H41" s="96">
        <v>11193.927</v>
      </c>
      <c r="I41" s="96">
        <v>2415547</v>
      </c>
      <c r="J41" s="96">
        <v>447441.11300000001</v>
      </c>
      <c r="K41" s="98">
        <v>16684834.552919999</v>
      </c>
    </row>
    <row r="42" spans="2:12" s="9" customFormat="1" ht="15" customHeight="1" x14ac:dyDescent="0.25">
      <c r="B42" s="37" t="s">
        <v>16</v>
      </c>
      <c r="C42" s="97">
        <v>10785</v>
      </c>
      <c r="D42" s="96">
        <v>34782526.806209996</v>
      </c>
      <c r="E42" s="96">
        <v>1733516.9609999999</v>
      </c>
      <c r="F42" s="96">
        <v>746195.31099999999</v>
      </c>
      <c r="G42" s="96">
        <v>172395.33</v>
      </c>
      <c r="H42" s="96">
        <v>24827.023000000001</v>
      </c>
      <c r="I42" s="96">
        <v>42584976</v>
      </c>
      <c r="J42" s="96">
        <v>8023103.3839999996</v>
      </c>
      <c r="K42" s="98">
        <v>15875624.993520001</v>
      </c>
    </row>
    <row r="43" spans="2:12" s="9" customFormat="1" ht="15" customHeight="1" x14ac:dyDescent="0.25">
      <c r="B43" s="37" t="s">
        <v>17</v>
      </c>
      <c r="C43" s="97">
        <v>2681</v>
      </c>
      <c r="D43" s="96">
        <v>119164046.859</v>
      </c>
      <c r="E43" s="96">
        <v>37945315.159999996</v>
      </c>
      <c r="F43" s="96">
        <v>633172.34699999995</v>
      </c>
      <c r="G43" s="96">
        <v>302725.16800000001</v>
      </c>
      <c r="H43" s="96">
        <v>11236.315000000001</v>
      </c>
      <c r="I43" s="96">
        <v>76249342</v>
      </c>
      <c r="J43" s="96">
        <v>13978837.164999999</v>
      </c>
      <c r="K43" s="98">
        <v>102478728.00714</v>
      </c>
    </row>
    <row r="44" spans="2:12" s="9" customFormat="1" ht="15" customHeight="1" x14ac:dyDescent="0.25">
      <c r="B44" s="37" t="s">
        <v>18</v>
      </c>
      <c r="C44" s="97">
        <v>81896</v>
      </c>
      <c r="D44" s="96">
        <v>-522198.47193000052</v>
      </c>
      <c r="E44" s="96">
        <v>9283904.8278999999</v>
      </c>
      <c r="F44" s="96">
        <v>64441.966</v>
      </c>
      <c r="G44" s="96">
        <v>71388.994999999995</v>
      </c>
      <c r="H44" s="96">
        <v>95391.182000000001</v>
      </c>
      <c r="I44" s="96">
        <v>31441344.004999999</v>
      </c>
      <c r="J44" s="96">
        <v>5789282.8090000004</v>
      </c>
      <c r="K44" s="98">
        <v>88895816.094270065</v>
      </c>
    </row>
    <row r="45" spans="2:12" s="9" customFormat="1" ht="15" customHeight="1" x14ac:dyDescent="0.25">
      <c r="B45" s="37" t="s">
        <v>19</v>
      </c>
      <c r="C45" s="97">
        <v>34477</v>
      </c>
      <c r="D45" s="96">
        <v>25308264.086199995</v>
      </c>
      <c r="E45" s="96">
        <v>2832323.648</v>
      </c>
      <c r="F45" s="96">
        <v>681838.16500000004</v>
      </c>
      <c r="G45" s="96">
        <v>129964.965</v>
      </c>
      <c r="H45" s="96">
        <v>59777.726000000002</v>
      </c>
      <c r="I45" s="96">
        <v>33797715</v>
      </c>
      <c r="J45" s="96">
        <v>6234728.3210000005</v>
      </c>
      <c r="K45" s="98">
        <v>25726614.462910011</v>
      </c>
    </row>
    <row r="46" spans="2:12" s="9" customFormat="1" ht="15" customHeight="1" x14ac:dyDescent="0.25">
      <c r="B46" s="37" t="s">
        <v>20</v>
      </c>
      <c r="C46" s="97">
        <v>9489</v>
      </c>
      <c r="D46" s="96">
        <v>6051384.000359999</v>
      </c>
      <c r="E46" s="96">
        <v>626187.25800000003</v>
      </c>
      <c r="F46" s="96">
        <v>10238.688</v>
      </c>
      <c r="G46" s="96">
        <v>14925.441000000001</v>
      </c>
      <c r="H46" s="96">
        <v>139571.84099999999</v>
      </c>
      <c r="I46" s="96">
        <v>8497517</v>
      </c>
      <c r="J46" s="96">
        <v>1471945.152</v>
      </c>
      <c r="K46" s="98">
        <v>6991994.9331899984</v>
      </c>
    </row>
    <row r="47" spans="2:12" s="9" customFormat="1" ht="15" customHeight="1" x14ac:dyDescent="0.25">
      <c r="B47" s="37" t="s">
        <v>21</v>
      </c>
      <c r="C47" s="97">
        <v>8878</v>
      </c>
      <c r="D47" s="96">
        <v>-311179484.07001001</v>
      </c>
      <c r="E47" s="96">
        <v>103081.075</v>
      </c>
      <c r="F47" s="96">
        <v>9103.8680000000004</v>
      </c>
      <c r="G47" s="96">
        <v>1616.6990000000001</v>
      </c>
      <c r="H47" s="96">
        <v>11985.612999999999</v>
      </c>
      <c r="I47" s="96">
        <v>28986425</v>
      </c>
      <c r="J47" s="96">
        <v>5494255.9369999999</v>
      </c>
      <c r="K47" s="98">
        <v>2771053.4585499996</v>
      </c>
    </row>
    <row r="48" spans="2:12" s="9" customFormat="1" ht="15" customHeight="1" x14ac:dyDescent="0.25">
      <c r="B48" s="37" t="s">
        <v>133</v>
      </c>
      <c r="C48" s="97">
        <v>11562</v>
      </c>
      <c r="D48" s="96">
        <v>2068890.3113100007</v>
      </c>
      <c r="E48" s="96">
        <v>158341.152</v>
      </c>
      <c r="F48" s="96">
        <v>1725.9079999999999</v>
      </c>
      <c r="G48" s="96">
        <v>5406.4340000000002</v>
      </c>
      <c r="H48" s="96">
        <v>33046.574000000001</v>
      </c>
      <c r="I48" s="96">
        <v>1849297</v>
      </c>
      <c r="J48" s="96">
        <v>314666.48300000001</v>
      </c>
      <c r="K48" s="98">
        <v>2000173.6049700002</v>
      </c>
    </row>
    <row r="49" spans="2:11" s="9" customFormat="1" ht="15" customHeight="1" x14ac:dyDescent="0.25">
      <c r="B49" s="37" t="s">
        <v>22</v>
      </c>
      <c r="C49" s="97">
        <v>5549</v>
      </c>
      <c r="D49" s="96">
        <v>4109389.6724700001</v>
      </c>
      <c r="E49" s="96">
        <v>645107.79700000002</v>
      </c>
      <c r="F49" s="96">
        <v>65416.675000000003</v>
      </c>
      <c r="G49" s="96">
        <v>36247.536</v>
      </c>
      <c r="H49" s="96">
        <v>69243.538</v>
      </c>
      <c r="I49" s="96">
        <v>6260670</v>
      </c>
      <c r="J49" s="96">
        <v>1120227.8160000001</v>
      </c>
      <c r="K49" s="98">
        <v>5033140.6882100003</v>
      </c>
    </row>
    <row r="50" spans="2:11" s="9" customFormat="1" ht="15" customHeight="1" x14ac:dyDescent="0.25">
      <c r="B50" s="37" t="s">
        <v>23</v>
      </c>
      <c r="C50" s="97">
        <v>17032</v>
      </c>
      <c r="D50" s="96">
        <v>-7605658.3598800013</v>
      </c>
      <c r="E50" s="96">
        <v>485689.96557</v>
      </c>
      <c r="F50" s="96">
        <v>38.622</v>
      </c>
      <c r="G50" s="96">
        <v>4502.0249999999996</v>
      </c>
      <c r="H50" s="96">
        <v>13375.208000000001</v>
      </c>
      <c r="I50" s="96">
        <v>1806716</v>
      </c>
      <c r="J50" s="96">
        <v>329647.913</v>
      </c>
      <c r="K50" s="98">
        <v>16341637.023389999</v>
      </c>
    </row>
    <row r="51" spans="2:11" s="9" customFormat="1" ht="15" customHeight="1" x14ac:dyDescent="0.25">
      <c r="B51" s="37" t="s">
        <v>24</v>
      </c>
      <c r="C51" s="97">
        <v>30187</v>
      </c>
      <c r="D51" s="96">
        <v>2509181.4249099996</v>
      </c>
      <c r="E51" s="96">
        <v>593187.95927999995</v>
      </c>
      <c r="F51" s="96">
        <v>56444.692999999999</v>
      </c>
      <c r="G51" s="96">
        <v>12047.641</v>
      </c>
      <c r="H51" s="96">
        <v>23665.023000000001</v>
      </c>
      <c r="I51" s="96">
        <v>4593163</v>
      </c>
      <c r="J51" s="96">
        <v>830120.46799999999</v>
      </c>
      <c r="K51" s="98">
        <v>7336978.9616299989</v>
      </c>
    </row>
    <row r="52" spans="2:11" s="9" customFormat="1" ht="15" customHeight="1" x14ac:dyDescent="0.25">
      <c r="B52" s="37" t="s">
        <v>159</v>
      </c>
      <c r="C52" s="97">
        <v>77</v>
      </c>
      <c r="D52" s="96">
        <v>1848.0409999999999</v>
      </c>
      <c r="E52" s="96">
        <v>869.74800000000005</v>
      </c>
      <c r="F52" s="96">
        <v>0</v>
      </c>
      <c r="G52" s="96">
        <v>0</v>
      </c>
      <c r="H52" s="96">
        <v>1.9</v>
      </c>
      <c r="I52" s="96">
        <v>3555</v>
      </c>
      <c r="J52" s="96">
        <v>673.55</v>
      </c>
      <c r="K52" s="98">
        <v>14226.602000000001</v>
      </c>
    </row>
    <row r="53" spans="2:11" s="9" customFormat="1" ht="15" customHeight="1" thickBot="1" x14ac:dyDescent="0.3">
      <c r="B53" s="38" t="s">
        <v>26</v>
      </c>
      <c r="C53" s="99">
        <v>89</v>
      </c>
      <c r="D53" s="100">
        <v>2200.7869999999998</v>
      </c>
      <c r="E53" s="100">
        <v>271.32</v>
      </c>
      <c r="F53" s="100">
        <v>0</v>
      </c>
      <c r="G53" s="100">
        <v>0</v>
      </c>
      <c r="H53" s="100">
        <v>7.22</v>
      </c>
      <c r="I53" s="100">
        <v>464</v>
      </c>
      <c r="J53" s="100">
        <v>80.94</v>
      </c>
      <c r="K53" s="101">
        <v>30288.631000000001</v>
      </c>
    </row>
    <row r="54" spans="2:11" s="9" customFormat="1" ht="15" customHeight="1" thickTop="1" x14ac:dyDescent="0.2">
      <c r="B54" s="113" t="s">
        <v>193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2:11" s="9" customFormat="1" ht="15" customHeight="1" x14ac:dyDescent="0.25">
      <c r="C55" s="68"/>
      <c r="D55" s="68"/>
      <c r="E55" s="68"/>
      <c r="F55" s="68"/>
      <c r="G55" s="68"/>
      <c r="H55" s="68"/>
      <c r="I55" s="68"/>
      <c r="J55" s="68"/>
      <c r="K55" s="68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B2" sqref="B2:AE2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2.5" customHeight="1" thickTop="1" thickBot="1" x14ac:dyDescent="0.3">
      <c r="B2" s="122" t="s">
        <v>194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</row>
    <row r="3" spans="2:31" s="4" customFormat="1" ht="130.5" customHeight="1" thickBot="1" x14ac:dyDescent="0.3">
      <c r="B3" s="45" t="s">
        <v>169</v>
      </c>
      <c r="C3" s="62" t="s">
        <v>59</v>
      </c>
      <c r="D3" s="108" t="s">
        <v>164</v>
      </c>
      <c r="E3" s="108" t="s">
        <v>165</v>
      </c>
      <c r="F3" s="108" t="s">
        <v>166</v>
      </c>
      <c r="G3" s="108" t="s">
        <v>167</v>
      </c>
      <c r="H3" s="108" t="s">
        <v>168</v>
      </c>
      <c r="I3" s="108" t="s">
        <v>169</v>
      </c>
      <c r="J3" s="108" t="s">
        <v>170</v>
      </c>
      <c r="K3" s="109" t="s">
        <v>171</v>
      </c>
      <c r="L3" s="109" t="s">
        <v>172</v>
      </c>
      <c r="M3" s="109" t="s">
        <v>173</v>
      </c>
      <c r="N3" s="108" t="s">
        <v>174</v>
      </c>
      <c r="O3" s="108" t="s">
        <v>175</v>
      </c>
      <c r="P3" s="110" t="s">
        <v>176</v>
      </c>
      <c r="Q3" s="110" t="s">
        <v>177</v>
      </c>
      <c r="R3" s="109" t="s">
        <v>178</v>
      </c>
      <c r="S3" s="110" t="s">
        <v>179</v>
      </c>
      <c r="T3" s="110" t="s">
        <v>180</v>
      </c>
      <c r="U3" s="110" t="s">
        <v>181</v>
      </c>
      <c r="V3" s="110" t="s">
        <v>182</v>
      </c>
      <c r="W3" s="109" t="s">
        <v>183</v>
      </c>
      <c r="X3" s="110" t="s">
        <v>184</v>
      </c>
      <c r="Y3" s="110" t="s">
        <v>185</v>
      </c>
      <c r="Z3" s="109" t="s">
        <v>186</v>
      </c>
      <c r="AA3" s="109" t="s">
        <v>187</v>
      </c>
      <c r="AB3" s="109" t="s">
        <v>188</v>
      </c>
      <c r="AC3" s="110" t="s">
        <v>189</v>
      </c>
      <c r="AD3" s="110" t="s">
        <v>190</v>
      </c>
      <c r="AE3" s="111" t="s">
        <v>191</v>
      </c>
    </row>
    <row r="4" spans="2:31" s="11" customFormat="1" ht="15" customHeight="1" thickTop="1" x14ac:dyDescent="0.25">
      <c r="B4" s="63" t="s">
        <v>122</v>
      </c>
      <c r="C4" s="64">
        <v>308005</v>
      </c>
      <c r="D4" s="65">
        <v>4109360.3620899995</v>
      </c>
      <c r="E4" s="65">
        <v>-3611536.8544800007</v>
      </c>
      <c r="F4" s="65">
        <v>73173.628940000024</v>
      </c>
      <c r="G4" s="65">
        <v>379996.72703000001</v>
      </c>
      <c r="H4" s="65">
        <v>271191.35521000007</v>
      </c>
      <c r="I4" s="65">
        <v>6244192.7778999964</v>
      </c>
      <c r="J4" s="65">
        <v>822346.4134699998</v>
      </c>
      <c r="K4" s="65">
        <v>3298009.1137199993</v>
      </c>
      <c r="L4" s="65">
        <v>3133521.4630800006</v>
      </c>
      <c r="M4" s="65">
        <v>-30134.698909999999</v>
      </c>
      <c r="N4" s="65">
        <v>5696.5169000000005</v>
      </c>
      <c r="O4" s="65">
        <v>244457.69054000001</v>
      </c>
      <c r="P4" s="65">
        <v>112806.2273</v>
      </c>
      <c r="Q4" s="65">
        <v>237811.21519999998</v>
      </c>
      <c r="R4" s="65">
        <v>93.412000000000006</v>
      </c>
      <c r="S4" s="65">
        <v>0</v>
      </c>
      <c r="T4" s="65">
        <v>67059.72</v>
      </c>
      <c r="U4" s="65">
        <v>1548.36</v>
      </c>
      <c r="V4" s="65">
        <v>33597.15</v>
      </c>
      <c r="W4" s="65">
        <v>679987.63100000005</v>
      </c>
      <c r="X4" s="65">
        <v>654640.43700000003</v>
      </c>
      <c r="Y4" s="65">
        <v>652347.86800000002</v>
      </c>
      <c r="Z4" s="65">
        <v>94392.017999999996</v>
      </c>
      <c r="AA4" s="65">
        <v>133905.38500000001</v>
      </c>
      <c r="AB4" s="65">
        <v>0</v>
      </c>
      <c r="AC4" s="65">
        <v>3561843.0189000014</v>
      </c>
      <c r="AD4" s="65">
        <v>882950.929</v>
      </c>
      <c r="AE4" s="66">
        <v>0</v>
      </c>
    </row>
    <row r="5" spans="2:31" s="11" customFormat="1" ht="15" customHeight="1" x14ac:dyDescent="0.25">
      <c r="B5" s="56" t="s">
        <v>60</v>
      </c>
      <c r="C5" s="7">
        <v>237621</v>
      </c>
      <c r="D5" s="8">
        <v>5277056.7443299992</v>
      </c>
      <c r="E5" s="8">
        <v>10968129.12313001</v>
      </c>
      <c r="F5" s="8">
        <v>38478.724029999998</v>
      </c>
      <c r="G5" s="8">
        <v>1249410.3883300002</v>
      </c>
      <c r="H5" s="8">
        <v>292138.25624000008</v>
      </c>
      <c r="I5" s="8">
        <v>17504390.243920013</v>
      </c>
      <c r="J5" s="8">
        <v>1085351.7925700003</v>
      </c>
      <c r="K5" s="8">
        <v>4193191.4350100001</v>
      </c>
      <c r="L5" s="8">
        <v>2254168.5010300004</v>
      </c>
      <c r="M5" s="8">
        <v>20866.520700000001</v>
      </c>
      <c r="N5" s="8">
        <v>16865.296699999999</v>
      </c>
      <c r="O5" s="8">
        <v>344464.31480999978</v>
      </c>
      <c r="P5" s="8">
        <v>110510.30529999999</v>
      </c>
      <c r="Q5" s="8">
        <v>269655.20069999999</v>
      </c>
      <c r="R5" s="8">
        <v>0</v>
      </c>
      <c r="S5" s="8">
        <v>0</v>
      </c>
      <c r="T5" s="8">
        <v>95874.12</v>
      </c>
      <c r="U5" s="8">
        <v>1569.06</v>
      </c>
      <c r="V5" s="8">
        <v>18365.035</v>
      </c>
      <c r="W5" s="8">
        <v>997694.51399999997</v>
      </c>
      <c r="X5" s="8">
        <v>990557.625</v>
      </c>
      <c r="Y5" s="8">
        <v>947997.245</v>
      </c>
      <c r="Z5" s="8">
        <v>219219.16699999999</v>
      </c>
      <c r="AA5" s="8">
        <v>41604.300000000003</v>
      </c>
      <c r="AB5" s="8">
        <v>0</v>
      </c>
      <c r="AC5" s="8">
        <v>2451943.7253599996</v>
      </c>
      <c r="AD5" s="8">
        <v>2517786.0869999998</v>
      </c>
      <c r="AE5" s="57">
        <v>0</v>
      </c>
    </row>
    <row r="6" spans="2:31" s="11" customFormat="1" ht="15" customHeight="1" x14ac:dyDescent="0.25">
      <c r="B6" s="56" t="s">
        <v>61</v>
      </c>
      <c r="C6" s="7">
        <v>229979</v>
      </c>
      <c r="D6" s="8">
        <v>10294525.925619999</v>
      </c>
      <c r="E6" s="8">
        <v>17289704.134210009</v>
      </c>
      <c r="F6" s="8">
        <v>51015.968199999974</v>
      </c>
      <c r="G6" s="8">
        <v>1288425.0867199996</v>
      </c>
      <c r="H6" s="8">
        <v>338452.71898999991</v>
      </c>
      <c r="I6" s="8">
        <v>29060277.316789981</v>
      </c>
      <c r="J6" s="8">
        <v>2324279.5677000009</v>
      </c>
      <c r="K6" s="8">
        <v>7972215.0239199987</v>
      </c>
      <c r="L6" s="8">
        <v>3459433.4201999991</v>
      </c>
      <c r="M6" s="8">
        <v>46019.01354</v>
      </c>
      <c r="N6" s="8">
        <v>26155.717130000001</v>
      </c>
      <c r="O6" s="8">
        <v>513147.43290000019</v>
      </c>
      <c r="P6" s="8">
        <v>120759.81200000001</v>
      </c>
      <c r="Q6" s="8">
        <v>314270.80379999999</v>
      </c>
      <c r="R6" s="8">
        <v>1</v>
      </c>
      <c r="S6" s="8">
        <v>0</v>
      </c>
      <c r="T6" s="8">
        <v>124191.72</v>
      </c>
      <c r="U6" s="8">
        <v>943.92</v>
      </c>
      <c r="V6" s="8">
        <v>11458.674999999999</v>
      </c>
      <c r="W6" s="8">
        <v>1173066.733</v>
      </c>
      <c r="X6" s="8">
        <v>1170801.2120000001</v>
      </c>
      <c r="Y6" s="8">
        <v>1079334.138</v>
      </c>
      <c r="Z6" s="8">
        <v>384223.07799999998</v>
      </c>
      <c r="AA6" s="8">
        <v>54970.5</v>
      </c>
      <c r="AB6" s="8">
        <v>0</v>
      </c>
      <c r="AC6" s="8">
        <v>2770158.2483499986</v>
      </c>
      <c r="AD6" s="8">
        <v>4212529.3739999998</v>
      </c>
      <c r="AE6" s="57">
        <v>0</v>
      </c>
    </row>
    <row r="7" spans="2:31" s="11" customFormat="1" ht="15" customHeight="1" x14ac:dyDescent="0.25">
      <c r="B7" s="56" t="s">
        <v>62</v>
      </c>
      <c r="C7" s="7">
        <v>208765</v>
      </c>
      <c r="D7" s="8">
        <v>16357496.170300001</v>
      </c>
      <c r="E7" s="8">
        <v>18265915.579439998</v>
      </c>
      <c r="F7" s="8">
        <v>80203.52625000001</v>
      </c>
      <c r="G7" s="8">
        <v>1617531.3209500003</v>
      </c>
      <c r="H7" s="8">
        <v>445618.20111000008</v>
      </c>
      <c r="I7" s="8">
        <v>35957873.92007</v>
      </c>
      <c r="J7" s="8">
        <v>3818318.1397299995</v>
      </c>
      <c r="K7" s="8">
        <v>12542987.2925</v>
      </c>
      <c r="L7" s="8">
        <v>4137029.180819999</v>
      </c>
      <c r="M7" s="8">
        <v>124716.17831999999</v>
      </c>
      <c r="N7" s="8">
        <v>49212.965499999998</v>
      </c>
      <c r="O7" s="8">
        <v>895359.45982999983</v>
      </c>
      <c r="P7" s="8">
        <v>171966.234</v>
      </c>
      <c r="Q7" s="8">
        <v>462805.1778</v>
      </c>
      <c r="R7" s="8">
        <v>190.10400000000001</v>
      </c>
      <c r="S7" s="8">
        <v>0</v>
      </c>
      <c r="T7" s="8">
        <v>228368.61</v>
      </c>
      <c r="U7" s="8">
        <v>1134.3599999999999</v>
      </c>
      <c r="V7" s="8">
        <v>12874.72</v>
      </c>
      <c r="W7" s="8">
        <v>1082310.882</v>
      </c>
      <c r="X7" s="8">
        <v>996362.99800000002</v>
      </c>
      <c r="Y7" s="8">
        <v>846435.74</v>
      </c>
      <c r="Z7" s="8">
        <v>647744.88699999999</v>
      </c>
      <c r="AA7" s="8">
        <v>85759.5</v>
      </c>
      <c r="AB7" s="8">
        <v>2.61</v>
      </c>
      <c r="AC7" s="8">
        <v>3581591.5969100012</v>
      </c>
      <c r="AD7" s="8">
        <v>5154592.3940000003</v>
      </c>
      <c r="AE7" s="57">
        <v>236191.541</v>
      </c>
    </row>
    <row r="8" spans="2:31" s="11" customFormat="1" ht="15" customHeight="1" x14ac:dyDescent="0.25">
      <c r="B8" s="56" t="s">
        <v>63</v>
      </c>
      <c r="C8" s="7">
        <v>133575</v>
      </c>
      <c r="D8" s="8">
        <v>18837821.052230004</v>
      </c>
      <c r="E8" s="8">
        <v>9913447.3263600059</v>
      </c>
      <c r="F8" s="8">
        <v>56832.614939999999</v>
      </c>
      <c r="G8" s="8">
        <v>1023889.5152200001</v>
      </c>
      <c r="H8" s="8">
        <v>334247.50468999997</v>
      </c>
      <c r="I8" s="8">
        <v>29979151.23193001</v>
      </c>
      <c r="J8" s="8">
        <v>4507493.9348699991</v>
      </c>
      <c r="K8" s="8">
        <v>14330195.596359996</v>
      </c>
      <c r="L8" s="8">
        <v>2722579.5218599997</v>
      </c>
      <c r="M8" s="8">
        <v>40041.74065</v>
      </c>
      <c r="N8" s="8">
        <v>55999.597999999998</v>
      </c>
      <c r="O8" s="8">
        <v>975354.94605999999</v>
      </c>
      <c r="P8" s="8">
        <v>140901.38800000001</v>
      </c>
      <c r="Q8" s="8">
        <v>379423.27980000002</v>
      </c>
      <c r="R8" s="8">
        <v>2.2200000000000002</v>
      </c>
      <c r="S8" s="8">
        <v>0</v>
      </c>
      <c r="T8" s="8">
        <v>237919.59</v>
      </c>
      <c r="U8" s="8">
        <v>927.36</v>
      </c>
      <c r="V8" s="8">
        <v>7226.2849999999999</v>
      </c>
      <c r="W8" s="8">
        <v>785715.54299999995</v>
      </c>
      <c r="X8" s="8">
        <v>501223.72700000001</v>
      </c>
      <c r="Y8" s="8">
        <v>370484.761</v>
      </c>
      <c r="Z8" s="8">
        <v>942086.52899999998</v>
      </c>
      <c r="AA8" s="8">
        <v>85884.349000000002</v>
      </c>
      <c r="AB8" s="8">
        <v>0</v>
      </c>
      <c r="AC8" s="8">
        <v>2427680.5056999992</v>
      </c>
      <c r="AD8" s="8">
        <v>4260839.1660000002</v>
      </c>
      <c r="AE8" s="57">
        <v>741108.85499999998</v>
      </c>
    </row>
    <row r="9" spans="2:31" s="11" customFormat="1" ht="15" customHeight="1" x14ac:dyDescent="0.25">
      <c r="B9" s="56" t="s">
        <v>64</v>
      </c>
      <c r="C9" s="7">
        <v>116231</v>
      </c>
      <c r="D9" s="8">
        <v>22932900.30483</v>
      </c>
      <c r="E9" s="8">
        <v>7868966.6124799959</v>
      </c>
      <c r="F9" s="8">
        <v>51758.261590000009</v>
      </c>
      <c r="G9" s="8">
        <v>920350.92636000016</v>
      </c>
      <c r="H9" s="8">
        <v>283687.52227000007</v>
      </c>
      <c r="I9" s="8">
        <v>31907534.452480022</v>
      </c>
      <c r="J9" s="8">
        <v>5547110.7697599996</v>
      </c>
      <c r="K9" s="8">
        <v>17384407.567030001</v>
      </c>
      <c r="L9" s="8">
        <v>2240463.5621400001</v>
      </c>
      <c r="M9" s="8">
        <v>39219.606090000001</v>
      </c>
      <c r="N9" s="8">
        <v>64182.391439999999</v>
      </c>
      <c r="O9" s="8">
        <v>1049952.9950600015</v>
      </c>
      <c r="P9" s="8">
        <v>126250.789</v>
      </c>
      <c r="Q9" s="8">
        <v>352512.49593000003</v>
      </c>
      <c r="R9" s="8">
        <v>345.40300000000002</v>
      </c>
      <c r="S9" s="8">
        <v>0</v>
      </c>
      <c r="T9" s="8">
        <v>250447.23</v>
      </c>
      <c r="U9" s="8">
        <v>828</v>
      </c>
      <c r="V9" s="8">
        <v>5044.0950000000003</v>
      </c>
      <c r="W9" s="8">
        <v>751023.451</v>
      </c>
      <c r="X9" s="8">
        <v>340191.22899999999</v>
      </c>
      <c r="Y9" s="8">
        <v>236369.842</v>
      </c>
      <c r="Z9" s="8">
        <v>1322404.7613499998</v>
      </c>
      <c r="AA9" s="8">
        <v>89797.75</v>
      </c>
      <c r="AB9" s="8">
        <v>0</v>
      </c>
      <c r="AC9" s="8">
        <v>2147494.7475000001</v>
      </c>
      <c r="AD9" s="8">
        <v>4543327.4380000001</v>
      </c>
      <c r="AE9" s="57">
        <v>1217572.916</v>
      </c>
    </row>
    <row r="10" spans="2:31" s="11" customFormat="1" ht="15" customHeight="1" x14ac:dyDescent="0.25">
      <c r="B10" s="56" t="s">
        <v>65</v>
      </c>
      <c r="C10" s="7">
        <v>109238</v>
      </c>
      <c r="D10" s="8">
        <v>27752629.791919999</v>
      </c>
      <c r="E10" s="8">
        <v>6542436.9526300011</v>
      </c>
      <c r="F10" s="8">
        <v>51252.656600000002</v>
      </c>
      <c r="G10" s="8">
        <v>915097.71540999971</v>
      </c>
      <c r="H10" s="8">
        <v>284887.3871300001</v>
      </c>
      <c r="I10" s="8">
        <v>35454222.39341002</v>
      </c>
      <c r="J10" s="8">
        <v>6790728.882410001</v>
      </c>
      <c r="K10" s="8">
        <v>20961013.505779997</v>
      </c>
      <c r="L10" s="8">
        <v>1882711.4601200002</v>
      </c>
      <c r="M10" s="8">
        <v>42264.624790000009</v>
      </c>
      <c r="N10" s="8">
        <v>76208.665699999983</v>
      </c>
      <c r="O10" s="8">
        <v>1182794.1947699999</v>
      </c>
      <c r="P10" s="8">
        <v>121844.391</v>
      </c>
      <c r="Q10" s="8">
        <v>349811.02363999997</v>
      </c>
      <c r="R10" s="8">
        <v>150</v>
      </c>
      <c r="S10" s="8">
        <v>0</v>
      </c>
      <c r="T10" s="8">
        <v>264504.59999999998</v>
      </c>
      <c r="U10" s="8">
        <v>836.28</v>
      </c>
      <c r="V10" s="8">
        <v>3656.86</v>
      </c>
      <c r="W10" s="8">
        <v>769813.228</v>
      </c>
      <c r="X10" s="8">
        <v>252799.462</v>
      </c>
      <c r="Y10" s="8">
        <v>187088.05</v>
      </c>
      <c r="Z10" s="8">
        <v>1795794.18</v>
      </c>
      <c r="AA10" s="8">
        <v>113630.56</v>
      </c>
      <c r="AB10" s="8">
        <v>0</v>
      </c>
      <c r="AC10" s="8">
        <v>2080949.0092499999</v>
      </c>
      <c r="AD10" s="8">
        <v>5053549.9009999996</v>
      </c>
      <c r="AE10" s="57">
        <v>1709963.808</v>
      </c>
    </row>
    <row r="11" spans="2:31" s="11" customFormat="1" ht="15" customHeight="1" x14ac:dyDescent="0.25">
      <c r="B11" s="56" t="s">
        <v>66</v>
      </c>
      <c r="C11" s="7">
        <v>96684</v>
      </c>
      <c r="D11" s="8">
        <v>29754059.830090001</v>
      </c>
      <c r="E11" s="8">
        <v>5430294.2596300002</v>
      </c>
      <c r="F11" s="8">
        <v>53452.787590000007</v>
      </c>
      <c r="G11" s="8">
        <v>818388.48652000015</v>
      </c>
      <c r="H11" s="8">
        <v>267144.68316000007</v>
      </c>
      <c r="I11" s="8">
        <v>36199340.363300011</v>
      </c>
      <c r="J11" s="8">
        <v>7295492.1189200012</v>
      </c>
      <c r="K11" s="8">
        <v>22456003.953170005</v>
      </c>
      <c r="L11" s="8">
        <v>1417131.5706799999</v>
      </c>
      <c r="M11" s="8">
        <v>42624.685129999998</v>
      </c>
      <c r="N11" s="8">
        <v>81847.327799999999</v>
      </c>
      <c r="O11" s="8">
        <v>1209001.5319899996</v>
      </c>
      <c r="P11" s="8">
        <v>118096.592</v>
      </c>
      <c r="Q11" s="8">
        <v>327041.70435000001</v>
      </c>
      <c r="R11" s="8">
        <v>191.905</v>
      </c>
      <c r="S11" s="8">
        <v>0</v>
      </c>
      <c r="T11" s="8">
        <v>241283.34</v>
      </c>
      <c r="U11" s="8">
        <v>397.44</v>
      </c>
      <c r="V11" s="8">
        <v>2512.5</v>
      </c>
      <c r="W11" s="8">
        <v>723529.70700000005</v>
      </c>
      <c r="X11" s="8">
        <v>161281.1</v>
      </c>
      <c r="Y11" s="8">
        <v>123985.64</v>
      </c>
      <c r="Z11" s="8">
        <v>2131423.6120000002</v>
      </c>
      <c r="AA11" s="8">
        <v>127429</v>
      </c>
      <c r="AB11" s="8">
        <v>15.98</v>
      </c>
      <c r="AC11" s="8">
        <v>1853092.5778799998</v>
      </c>
      <c r="AD11" s="8">
        <v>5164049.4349999996</v>
      </c>
      <c r="AE11" s="57">
        <v>2073223.425</v>
      </c>
    </row>
    <row r="12" spans="2:31" s="11" customFormat="1" ht="15" customHeight="1" x14ac:dyDescent="0.25">
      <c r="B12" s="56" t="s">
        <v>67</v>
      </c>
      <c r="C12" s="7">
        <v>84538</v>
      </c>
      <c r="D12" s="8">
        <v>30586159.986409999</v>
      </c>
      <c r="E12" s="8">
        <v>4118735.6894800006</v>
      </c>
      <c r="F12" s="8">
        <v>53011.723699999995</v>
      </c>
      <c r="G12" s="8">
        <v>792365.82246000017</v>
      </c>
      <c r="H12" s="8">
        <v>253074.85519</v>
      </c>
      <c r="I12" s="8">
        <v>35850142.216230012</v>
      </c>
      <c r="J12" s="8">
        <v>7537203.088130001</v>
      </c>
      <c r="K12" s="8">
        <v>23047503.886279996</v>
      </c>
      <c r="L12" s="8">
        <v>1221198.7082700001</v>
      </c>
      <c r="M12" s="8">
        <v>46651.753689999998</v>
      </c>
      <c r="N12" s="8">
        <v>78980.8698</v>
      </c>
      <c r="O12" s="8">
        <v>1188133.3457400016</v>
      </c>
      <c r="P12" s="8">
        <v>114194.08259999999</v>
      </c>
      <c r="Q12" s="8">
        <v>301017.7708</v>
      </c>
      <c r="R12" s="8">
        <v>7.282</v>
      </c>
      <c r="S12" s="8">
        <v>0</v>
      </c>
      <c r="T12" s="8">
        <v>215159.94</v>
      </c>
      <c r="U12" s="8">
        <v>554.76</v>
      </c>
      <c r="V12" s="8">
        <v>1699.79</v>
      </c>
      <c r="W12" s="8">
        <v>663819.39099999995</v>
      </c>
      <c r="X12" s="8">
        <v>88581.773000000001</v>
      </c>
      <c r="Y12" s="8">
        <v>67387.370999999999</v>
      </c>
      <c r="Z12" s="8">
        <v>2404355.1039999998</v>
      </c>
      <c r="AA12" s="8">
        <v>148547.1</v>
      </c>
      <c r="AB12" s="8">
        <v>0</v>
      </c>
      <c r="AC12" s="8">
        <v>1796118.8561799999</v>
      </c>
      <c r="AD12" s="8">
        <v>5118827.3590000002</v>
      </c>
      <c r="AE12" s="57">
        <v>2324865.7400000002</v>
      </c>
    </row>
    <row r="13" spans="2:31" s="11" customFormat="1" ht="15" customHeight="1" x14ac:dyDescent="0.25">
      <c r="B13" s="56" t="s">
        <v>68</v>
      </c>
      <c r="C13" s="7">
        <v>68622</v>
      </c>
      <c r="D13" s="8">
        <v>27893203.515689995</v>
      </c>
      <c r="E13" s="8">
        <v>3669457.6579399994</v>
      </c>
      <c r="F13" s="8">
        <v>56891.109929999999</v>
      </c>
      <c r="G13" s="8">
        <v>720875.27124999976</v>
      </c>
      <c r="H13" s="8">
        <v>232581.41050000006</v>
      </c>
      <c r="I13" s="8">
        <v>32528557.725119982</v>
      </c>
      <c r="J13" s="8">
        <v>6881126.9503699997</v>
      </c>
      <c r="K13" s="8">
        <v>21010430.492719997</v>
      </c>
      <c r="L13" s="8">
        <v>1030624.2411399999</v>
      </c>
      <c r="M13" s="8">
        <v>28777.437300000001</v>
      </c>
      <c r="N13" s="8">
        <v>73207.610700000005</v>
      </c>
      <c r="O13" s="8">
        <v>1054044.5051999995</v>
      </c>
      <c r="P13" s="8">
        <v>103258.13800000001</v>
      </c>
      <c r="Q13" s="8">
        <v>258840.75208000001</v>
      </c>
      <c r="R13" s="8">
        <v>123.19499999999999</v>
      </c>
      <c r="S13" s="8">
        <v>0</v>
      </c>
      <c r="T13" s="8">
        <v>177643.26</v>
      </c>
      <c r="U13" s="8">
        <v>347.76</v>
      </c>
      <c r="V13" s="8">
        <v>1228.78</v>
      </c>
      <c r="W13" s="8">
        <v>567481.049</v>
      </c>
      <c r="X13" s="8">
        <v>39877.981</v>
      </c>
      <c r="Y13" s="8">
        <v>27089.145</v>
      </c>
      <c r="Z13" s="8">
        <v>2342616.3005999997</v>
      </c>
      <c r="AA13" s="8">
        <v>153775.72</v>
      </c>
      <c r="AB13" s="8">
        <v>0</v>
      </c>
      <c r="AC13" s="8">
        <v>1597561.3994799999</v>
      </c>
      <c r="AD13" s="8">
        <v>4649748.3269999996</v>
      </c>
      <c r="AE13" s="57">
        <v>2316347.17</v>
      </c>
    </row>
    <row r="14" spans="2:31" s="11" customFormat="1" ht="15" customHeight="1" x14ac:dyDescent="0.25">
      <c r="B14" s="56" t="s">
        <v>69</v>
      </c>
      <c r="C14" s="7">
        <v>53141</v>
      </c>
      <c r="D14" s="8">
        <v>23189180.668510001</v>
      </c>
      <c r="E14" s="8">
        <v>3749522.9161700006</v>
      </c>
      <c r="F14" s="8">
        <v>53831.320930000002</v>
      </c>
      <c r="G14" s="8">
        <v>667151.61282000004</v>
      </c>
      <c r="H14" s="8">
        <v>208934.04665000003</v>
      </c>
      <c r="I14" s="8">
        <v>27845166.698690008</v>
      </c>
      <c r="J14" s="8">
        <v>5722564.0962100001</v>
      </c>
      <c r="K14" s="8">
        <v>17464433.103300001</v>
      </c>
      <c r="L14" s="8">
        <v>800301.17800999992</v>
      </c>
      <c r="M14" s="8">
        <v>29643.564460000001</v>
      </c>
      <c r="N14" s="8">
        <v>62500.289360000002</v>
      </c>
      <c r="O14" s="8">
        <v>863087.89067000023</v>
      </c>
      <c r="P14" s="8">
        <v>92091.794999999998</v>
      </c>
      <c r="Q14" s="8">
        <v>210241.56452000001</v>
      </c>
      <c r="R14" s="8">
        <v>516.05999999999995</v>
      </c>
      <c r="S14" s="8">
        <v>0</v>
      </c>
      <c r="T14" s="8">
        <v>134738.37</v>
      </c>
      <c r="U14" s="8">
        <v>149.04</v>
      </c>
      <c r="V14" s="8">
        <v>769.16</v>
      </c>
      <c r="W14" s="8">
        <v>447068.27500000002</v>
      </c>
      <c r="X14" s="8">
        <v>14745.547</v>
      </c>
      <c r="Y14" s="8">
        <v>7281.43</v>
      </c>
      <c r="Z14" s="8">
        <v>2075896.453</v>
      </c>
      <c r="AA14" s="8">
        <v>175252.7</v>
      </c>
      <c r="AB14" s="8">
        <v>0</v>
      </c>
      <c r="AC14" s="8">
        <v>1455572.3032800001</v>
      </c>
      <c r="AD14" s="8">
        <v>3987011.716</v>
      </c>
      <c r="AE14" s="57">
        <v>2159030.15</v>
      </c>
    </row>
    <row r="15" spans="2:31" s="11" customFormat="1" ht="15" customHeight="1" x14ac:dyDescent="0.25">
      <c r="B15" s="56" t="s">
        <v>70</v>
      </c>
      <c r="C15" s="7">
        <v>40442</v>
      </c>
      <c r="D15" s="8">
        <v>19568437.428169999</v>
      </c>
      <c r="E15" s="8">
        <v>2825596.1241599987</v>
      </c>
      <c r="F15" s="8">
        <v>54349.893509999994</v>
      </c>
      <c r="G15" s="8">
        <v>602040.72386000003</v>
      </c>
      <c r="H15" s="8">
        <v>191041.87161000003</v>
      </c>
      <c r="I15" s="8">
        <v>23210246.238169998</v>
      </c>
      <c r="J15" s="8">
        <v>4824417.62292</v>
      </c>
      <c r="K15" s="8">
        <v>14743573.196249999</v>
      </c>
      <c r="L15" s="8">
        <v>622667.42053000012</v>
      </c>
      <c r="M15" s="8">
        <v>29036.411499999998</v>
      </c>
      <c r="N15" s="8">
        <v>51888.4467</v>
      </c>
      <c r="O15" s="8">
        <v>713146.78310999973</v>
      </c>
      <c r="P15" s="8">
        <v>76212.832999999999</v>
      </c>
      <c r="Q15" s="8">
        <v>165469.20300000001</v>
      </c>
      <c r="R15" s="8">
        <v>0</v>
      </c>
      <c r="S15" s="8">
        <v>0</v>
      </c>
      <c r="T15" s="8">
        <v>104301.09</v>
      </c>
      <c r="U15" s="8">
        <v>298.08</v>
      </c>
      <c r="V15" s="8">
        <v>580.55499999999995</v>
      </c>
      <c r="W15" s="8">
        <v>350417.592</v>
      </c>
      <c r="X15" s="8">
        <v>4553.6670000000004</v>
      </c>
      <c r="Y15" s="8">
        <v>-651.00900000000001</v>
      </c>
      <c r="Z15" s="8">
        <v>1836131.7350000001</v>
      </c>
      <c r="AA15" s="8">
        <v>150564.79999999999</v>
      </c>
      <c r="AB15" s="8">
        <v>0</v>
      </c>
      <c r="AC15" s="8">
        <v>1287258.9432699997</v>
      </c>
      <c r="AD15" s="8">
        <v>3326412.8339999998</v>
      </c>
      <c r="AE15" s="57">
        <v>1915924.3640000001</v>
      </c>
    </row>
    <row r="16" spans="2:31" s="11" customFormat="1" ht="15" customHeight="1" x14ac:dyDescent="0.25">
      <c r="B16" s="56" t="s">
        <v>71</v>
      </c>
      <c r="C16" s="7">
        <v>31987</v>
      </c>
      <c r="D16" s="8">
        <v>16773211.459690001</v>
      </c>
      <c r="E16" s="8">
        <v>2468811.8842600002</v>
      </c>
      <c r="F16" s="8">
        <v>47945.591940000006</v>
      </c>
      <c r="G16" s="8">
        <v>538084.80801000015</v>
      </c>
      <c r="H16" s="8">
        <v>168102.58012999999</v>
      </c>
      <c r="I16" s="8">
        <v>19965100.429580007</v>
      </c>
      <c r="J16" s="8">
        <v>4129204.8948899996</v>
      </c>
      <c r="K16" s="8">
        <v>12643828.4528</v>
      </c>
      <c r="L16" s="8">
        <v>559273.69087000005</v>
      </c>
      <c r="M16" s="8">
        <v>27110.013999999999</v>
      </c>
      <c r="N16" s="8">
        <v>44686.612000000001</v>
      </c>
      <c r="O16" s="8">
        <v>603244.03561999998</v>
      </c>
      <c r="P16" s="8">
        <v>64677.309420000005</v>
      </c>
      <c r="Q16" s="8">
        <v>136756.71100000001</v>
      </c>
      <c r="R16" s="8">
        <v>6</v>
      </c>
      <c r="S16" s="8">
        <v>0</v>
      </c>
      <c r="T16" s="8">
        <v>80928.72</v>
      </c>
      <c r="U16" s="8">
        <v>120.06</v>
      </c>
      <c r="V16" s="8">
        <v>450.91</v>
      </c>
      <c r="W16" s="8">
        <v>281340.91399999999</v>
      </c>
      <c r="X16" s="8">
        <v>1960.5709999999999</v>
      </c>
      <c r="Y16" s="8">
        <v>-1460.518</v>
      </c>
      <c r="Z16" s="8">
        <v>1642341.1802999999</v>
      </c>
      <c r="AA16" s="8">
        <v>148330.85</v>
      </c>
      <c r="AB16" s="8">
        <v>0</v>
      </c>
      <c r="AC16" s="8">
        <v>1151499.02887</v>
      </c>
      <c r="AD16" s="8">
        <v>2863636.5049999999</v>
      </c>
      <c r="AE16" s="57">
        <v>1743327.007</v>
      </c>
    </row>
    <row r="17" spans="2:31" s="11" customFormat="1" ht="15" customHeight="1" x14ac:dyDescent="0.25">
      <c r="B17" s="56" t="s">
        <v>72</v>
      </c>
      <c r="C17" s="7">
        <v>25298</v>
      </c>
      <c r="D17" s="8">
        <v>14165682.30164</v>
      </c>
      <c r="E17" s="8">
        <v>2264423.7505700006</v>
      </c>
      <c r="F17" s="8">
        <v>44795.633600000001</v>
      </c>
      <c r="G17" s="8">
        <v>492546.2097799998</v>
      </c>
      <c r="H17" s="8">
        <v>156499.80831000005</v>
      </c>
      <c r="I17" s="8">
        <v>17053088.901130002</v>
      </c>
      <c r="J17" s="8">
        <v>3488419.0781300003</v>
      </c>
      <c r="K17" s="8">
        <v>10677307.882510001</v>
      </c>
      <c r="L17" s="8">
        <v>465561.66192000004</v>
      </c>
      <c r="M17" s="8">
        <v>21247.925740000002</v>
      </c>
      <c r="N17" s="8">
        <v>37916.572</v>
      </c>
      <c r="O17" s="8">
        <v>482994.97544999997</v>
      </c>
      <c r="P17" s="8">
        <v>55607.133000000002</v>
      </c>
      <c r="Q17" s="8">
        <v>112200.67135999999</v>
      </c>
      <c r="R17" s="8">
        <v>0</v>
      </c>
      <c r="S17" s="8">
        <v>0</v>
      </c>
      <c r="T17" s="8">
        <v>66175.83</v>
      </c>
      <c r="U17" s="8">
        <v>136.62</v>
      </c>
      <c r="V17" s="8">
        <v>345.38499999999999</v>
      </c>
      <c r="W17" s="8">
        <v>225556.61799999999</v>
      </c>
      <c r="X17" s="8">
        <v>787.86099999999999</v>
      </c>
      <c r="Y17" s="8">
        <v>-1757.248</v>
      </c>
      <c r="Z17" s="8">
        <v>1429216.44</v>
      </c>
      <c r="AA17" s="8">
        <v>144415.5</v>
      </c>
      <c r="AB17" s="8">
        <v>0</v>
      </c>
      <c r="AC17" s="8">
        <v>1017076.39391</v>
      </c>
      <c r="AD17" s="8">
        <v>2451040.2549999999</v>
      </c>
      <c r="AE17" s="57">
        <v>1559643.679</v>
      </c>
    </row>
    <row r="18" spans="2:31" s="11" customFormat="1" ht="15" customHeight="1" x14ac:dyDescent="0.25">
      <c r="B18" s="56" t="s">
        <v>73</v>
      </c>
      <c r="C18" s="7">
        <v>20580</v>
      </c>
      <c r="D18" s="8">
        <v>12157126.845040001</v>
      </c>
      <c r="E18" s="8">
        <v>2146890.7486500004</v>
      </c>
      <c r="F18" s="8">
        <v>46857.692030000006</v>
      </c>
      <c r="G18" s="8">
        <v>476517.14206999989</v>
      </c>
      <c r="H18" s="8">
        <v>128890.39287999998</v>
      </c>
      <c r="I18" s="8">
        <v>14901290.658140006</v>
      </c>
      <c r="J18" s="8">
        <v>2985166.7989899996</v>
      </c>
      <c r="K18" s="8">
        <v>9171275.9640499987</v>
      </c>
      <c r="L18" s="8">
        <v>451681.49069000006</v>
      </c>
      <c r="M18" s="8">
        <v>28070.018</v>
      </c>
      <c r="N18" s="8">
        <v>33112.679799999998</v>
      </c>
      <c r="O18" s="8">
        <v>425490.04743999965</v>
      </c>
      <c r="P18" s="8">
        <v>49225.362000000001</v>
      </c>
      <c r="Q18" s="8">
        <v>93797.925130000003</v>
      </c>
      <c r="R18" s="8">
        <v>118.96599999999999</v>
      </c>
      <c r="S18" s="8">
        <v>0</v>
      </c>
      <c r="T18" s="8">
        <v>52074.99</v>
      </c>
      <c r="U18" s="8">
        <v>0</v>
      </c>
      <c r="V18" s="8">
        <v>177.88499999999999</v>
      </c>
      <c r="W18" s="8">
        <v>183579.14799999999</v>
      </c>
      <c r="X18" s="8">
        <v>609.69399999999996</v>
      </c>
      <c r="Y18" s="8">
        <v>-1664.963</v>
      </c>
      <c r="Z18" s="8">
        <v>1270290.2830000001</v>
      </c>
      <c r="AA18" s="8">
        <v>144908.29999999999</v>
      </c>
      <c r="AB18" s="8">
        <v>0</v>
      </c>
      <c r="AC18" s="8">
        <v>1006330.7861899999</v>
      </c>
      <c r="AD18" s="8">
        <v>2141732.7680000002</v>
      </c>
      <c r="AE18" s="57">
        <v>1417926.824</v>
      </c>
    </row>
    <row r="19" spans="2:31" s="11" customFormat="1" ht="15" customHeight="1" x14ac:dyDescent="0.25">
      <c r="B19" s="56" t="s">
        <v>74</v>
      </c>
      <c r="C19" s="7">
        <v>16983</v>
      </c>
      <c r="D19" s="8">
        <v>10567527.97996</v>
      </c>
      <c r="E19" s="8">
        <v>1994747.4538</v>
      </c>
      <c r="F19" s="8">
        <v>81006.575009999986</v>
      </c>
      <c r="G19" s="8">
        <v>440573.66564000008</v>
      </c>
      <c r="H19" s="8">
        <v>129851.77017999999</v>
      </c>
      <c r="I19" s="8">
        <v>13146061.544420006</v>
      </c>
      <c r="J19" s="8">
        <v>2589573.5417999998</v>
      </c>
      <c r="K19" s="8">
        <v>7977542.7801599996</v>
      </c>
      <c r="L19" s="8">
        <v>381251.29183000006</v>
      </c>
      <c r="M19" s="8">
        <v>20320.206999999999</v>
      </c>
      <c r="N19" s="8">
        <v>30418.91</v>
      </c>
      <c r="O19" s="8">
        <v>354140.91966999986</v>
      </c>
      <c r="P19" s="8">
        <v>44794.95</v>
      </c>
      <c r="Q19" s="8">
        <v>79666.375</v>
      </c>
      <c r="R19" s="8">
        <v>0</v>
      </c>
      <c r="S19" s="8">
        <v>0</v>
      </c>
      <c r="T19" s="8">
        <v>43314.75</v>
      </c>
      <c r="U19" s="8">
        <v>99.36</v>
      </c>
      <c r="V19" s="8">
        <v>152.42500000000001</v>
      </c>
      <c r="W19" s="8">
        <v>150594.77799999999</v>
      </c>
      <c r="X19" s="8">
        <v>276.40300000000002</v>
      </c>
      <c r="Y19" s="8">
        <v>-1446.752</v>
      </c>
      <c r="Z19" s="8">
        <v>1132378.8774999999</v>
      </c>
      <c r="AA19" s="8">
        <v>142470.6</v>
      </c>
      <c r="AB19" s="8">
        <v>0</v>
      </c>
      <c r="AC19" s="8">
        <v>926248.26849000016</v>
      </c>
      <c r="AD19" s="8">
        <v>1892830.3870000001</v>
      </c>
      <c r="AE19" s="57">
        <v>1295604.6140000001</v>
      </c>
    </row>
    <row r="20" spans="2:31" s="11" customFormat="1" ht="15" customHeight="1" x14ac:dyDescent="0.25">
      <c r="B20" s="56" t="s">
        <v>75</v>
      </c>
      <c r="C20" s="7">
        <v>14463</v>
      </c>
      <c r="D20" s="8">
        <v>9429390.8182200007</v>
      </c>
      <c r="E20" s="8">
        <v>1951845.6521000001</v>
      </c>
      <c r="F20" s="8">
        <v>45280.083279999992</v>
      </c>
      <c r="G20" s="8">
        <v>401177.27213999996</v>
      </c>
      <c r="H20" s="8">
        <v>125846.6826</v>
      </c>
      <c r="I20" s="8">
        <v>11917612.196719998</v>
      </c>
      <c r="J20" s="8">
        <v>2311885.99945</v>
      </c>
      <c r="K20" s="8">
        <v>7119511.0167700006</v>
      </c>
      <c r="L20" s="8">
        <v>394277.04824999999</v>
      </c>
      <c r="M20" s="8">
        <v>13736.49424</v>
      </c>
      <c r="N20" s="8">
        <v>29867.509600000001</v>
      </c>
      <c r="O20" s="8">
        <v>316804.10293000005</v>
      </c>
      <c r="P20" s="8">
        <v>41265.516000000003</v>
      </c>
      <c r="Q20" s="8">
        <v>70075.561000000002</v>
      </c>
      <c r="R20" s="8">
        <v>380.01900000000001</v>
      </c>
      <c r="S20" s="8">
        <v>0</v>
      </c>
      <c r="T20" s="8">
        <v>37191.69</v>
      </c>
      <c r="U20" s="8">
        <v>99.36</v>
      </c>
      <c r="V20" s="8">
        <v>98.825000000000003</v>
      </c>
      <c r="W20" s="8">
        <v>129218.276</v>
      </c>
      <c r="X20" s="8">
        <v>132.584</v>
      </c>
      <c r="Y20" s="8">
        <v>-1242.9680000000001</v>
      </c>
      <c r="Z20" s="8">
        <v>1030438.595</v>
      </c>
      <c r="AA20" s="8">
        <v>152376.20000000001</v>
      </c>
      <c r="AB20" s="8">
        <v>0</v>
      </c>
      <c r="AC20" s="8">
        <v>847266.27428000001</v>
      </c>
      <c r="AD20" s="8">
        <v>1716069.878</v>
      </c>
      <c r="AE20" s="57">
        <v>1205973.601</v>
      </c>
    </row>
    <row r="21" spans="2:31" s="11" customFormat="1" ht="15" customHeight="1" x14ac:dyDescent="0.25">
      <c r="B21" s="56" t="s">
        <v>76</v>
      </c>
      <c r="C21" s="7">
        <v>11567</v>
      </c>
      <c r="D21" s="8">
        <v>8146393.1002500001</v>
      </c>
      <c r="E21" s="8">
        <v>1558349.2246600003</v>
      </c>
      <c r="F21" s="8">
        <v>44561.918580000005</v>
      </c>
      <c r="G21" s="8">
        <v>286618.63278999995</v>
      </c>
      <c r="H21" s="8">
        <v>108190.62966999999</v>
      </c>
      <c r="I21" s="8">
        <v>10113782.97765</v>
      </c>
      <c r="J21" s="8">
        <v>2000382.90625</v>
      </c>
      <c r="K21" s="8">
        <v>6143276.324</v>
      </c>
      <c r="L21" s="8">
        <v>246194.10331999999</v>
      </c>
      <c r="M21" s="8">
        <v>12194.886</v>
      </c>
      <c r="N21" s="8">
        <v>22368.448</v>
      </c>
      <c r="O21" s="8">
        <v>270117.17151000001</v>
      </c>
      <c r="P21" s="8">
        <v>33004.165000000001</v>
      </c>
      <c r="Q21" s="8">
        <v>57509.962299999999</v>
      </c>
      <c r="R21" s="8">
        <v>0</v>
      </c>
      <c r="S21" s="8">
        <v>0</v>
      </c>
      <c r="T21" s="8">
        <v>29321.55</v>
      </c>
      <c r="U21" s="8">
        <v>0</v>
      </c>
      <c r="V21" s="8">
        <v>102.51</v>
      </c>
      <c r="W21" s="8">
        <v>106904.751</v>
      </c>
      <c r="X21" s="8">
        <v>55.62</v>
      </c>
      <c r="Y21" s="8">
        <v>-919.43899999999996</v>
      </c>
      <c r="Z21" s="8">
        <v>908357.25600000005</v>
      </c>
      <c r="AA21" s="8">
        <v>116624.4</v>
      </c>
      <c r="AB21" s="8">
        <v>0</v>
      </c>
      <c r="AC21" s="8">
        <v>606048.77247000008</v>
      </c>
      <c r="AD21" s="8">
        <v>1457375.902</v>
      </c>
      <c r="AE21" s="57">
        <v>1046490.173</v>
      </c>
    </row>
    <row r="22" spans="2:31" s="11" customFormat="1" ht="15" customHeight="1" x14ac:dyDescent="0.25">
      <c r="B22" s="56" t="s">
        <v>77</v>
      </c>
      <c r="C22" s="7">
        <v>9913</v>
      </c>
      <c r="D22" s="8">
        <v>7351385.5360000003</v>
      </c>
      <c r="E22" s="8">
        <v>1402148.8513500001</v>
      </c>
      <c r="F22" s="8">
        <v>42489.499369999998</v>
      </c>
      <c r="G22" s="8">
        <v>287081.70842999994</v>
      </c>
      <c r="H22" s="8">
        <v>102767.38422000001</v>
      </c>
      <c r="I22" s="8">
        <v>9164135.6412400026</v>
      </c>
      <c r="J22" s="8">
        <v>1803159.1540000001</v>
      </c>
      <c r="K22" s="8">
        <v>5548784.7970000003</v>
      </c>
      <c r="L22" s="8">
        <v>225230.61043</v>
      </c>
      <c r="M22" s="8">
        <v>20222.178</v>
      </c>
      <c r="N22" s="8">
        <v>21284.419000000002</v>
      </c>
      <c r="O22" s="8">
        <v>242443.93641000005</v>
      </c>
      <c r="P22" s="8">
        <v>28290.716</v>
      </c>
      <c r="Q22" s="8">
        <v>48955.057380000006</v>
      </c>
      <c r="R22" s="8">
        <v>77.804000000000002</v>
      </c>
      <c r="S22" s="8">
        <v>0</v>
      </c>
      <c r="T22" s="8">
        <v>25773.57</v>
      </c>
      <c r="U22" s="8">
        <v>99.36</v>
      </c>
      <c r="V22" s="8">
        <v>64.989999999999995</v>
      </c>
      <c r="W22" s="8">
        <v>93548.547000000006</v>
      </c>
      <c r="X22" s="8">
        <v>35.954999999999998</v>
      </c>
      <c r="Y22" s="8">
        <v>-1030.2650000000001</v>
      </c>
      <c r="Z22" s="8">
        <v>833182.61499999999</v>
      </c>
      <c r="AA22" s="8">
        <v>105384.6</v>
      </c>
      <c r="AB22" s="8">
        <v>0</v>
      </c>
      <c r="AC22" s="8">
        <v>606394.90191999997</v>
      </c>
      <c r="AD22" s="8">
        <v>1321476.298</v>
      </c>
      <c r="AE22" s="57">
        <v>966550.25399999996</v>
      </c>
    </row>
    <row r="23" spans="2:31" s="11" customFormat="1" ht="15" customHeight="1" x14ac:dyDescent="0.25">
      <c r="B23" s="56" t="s">
        <v>78</v>
      </c>
      <c r="C23" s="7">
        <v>8778</v>
      </c>
      <c r="D23" s="8">
        <v>6789354.7865000004</v>
      </c>
      <c r="E23" s="8">
        <v>1403839.6632300001</v>
      </c>
      <c r="F23" s="8">
        <v>44159.474139999991</v>
      </c>
      <c r="G23" s="8">
        <v>252663.97173999998</v>
      </c>
      <c r="H23" s="8">
        <v>99724.554690000004</v>
      </c>
      <c r="I23" s="8">
        <v>8554305.4310699981</v>
      </c>
      <c r="J23" s="8">
        <v>1661202.4424999999</v>
      </c>
      <c r="K23" s="8">
        <v>5127459.0669999998</v>
      </c>
      <c r="L23" s="8">
        <v>222433.4283</v>
      </c>
      <c r="M23" s="8">
        <v>13643.209480000001</v>
      </c>
      <c r="N23" s="8">
        <v>19096.927</v>
      </c>
      <c r="O23" s="8">
        <v>209969.82926000006</v>
      </c>
      <c r="P23" s="8">
        <v>27722.850999999999</v>
      </c>
      <c r="Q23" s="8">
        <v>44879.029000000002</v>
      </c>
      <c r="R23" s="8">
        <v>0</v>
      </c>
      <c r="S23" s="8">
        <v>0</v>
      </c>
      <c r="T23" s="8">
        <v>22995.63</v>
      </c>
      <c r="U23" s="8">
        <v>0</v>
      </c>
      <c r="V23" s="8">
        <v>15.074999999999999</v>
      </c>
      <c r="W23" s="8">
        <v>82146.649999999994</v>
      </c>
      <c r="X23" s="8">
        <v>23.207999999999998</v>
      </c>
      <c r="Y23" s="8">
        <v>-620.05399999999997</v>
      </c>
      <c r="Z23" s="8">
        <v>777859.31599999999</v>
      </c>
      <c r="AA23" s="8">
        <v>107219.6</v>
      </c>
      <c r="AB23" s="8">
        <v>0</v>
      </c>
      <c r="AC23" s="8">
        <v>542105.13526999997</v>
      </c>
      <c r="AD23" s="8">
        <v>1235410.983</v>
      </c>
      <c r="AE23" s="57">
        <v>922026.70799999998</v>
      </c>
    </row>
    <row r="24" spans="2:31" s="11" customFormat="1" ht="15" customHeight="1" x14ac:dyDescent="0.25">
      <c r="B24" s="56" t="s">
        <v>161</v>
      </c>
      <c r="C24" s="7">
        <v>14424</v>
      </c>
      <c r="D24" s="8">
        <v>11662252.656699998</v>
      </c>
      <c r="E24" s="8">
        <v>2696644.9895399995</v>
      </c>
      <c r="F24" s="8">
        <v>90272.583510000026</v>
      </c>
      <c r="G24" s="8">
        <v>518614.73909000005</v>
      </c>
      <c r="H24" s="8">
        <v>226108.06760000001</v>
      </c>
      <c r="I24" s="8">
        <v>15121404.533099998</v>
      </c>
      <c r="J24" s="8">
        <v>2850201.2814199999</v>
      </c>
      <c r="K24" s="8">
        <v>8808929.7282799985</v>
      </c>
      <c r="L24" s="8">
        <v>460527.24017</v>
      </c>
      <c r="M24" s="8">
        <v>18564.266</v>
      </c>
      <c r="N24" s="8">
        <v>35051.053</v>
      </c>
      <c r="O24" s="8">
        <v>376868.08745999989</v>
      </c>
      <c r="P24" s="8">
        <v>47605.315000000002</v>
      </c>
      <c r="Q24" s="8">
        <v>75323.043000000005</v>
      </c>
      <c r="R24" s="8">
        <v>79.206000000000003</v>
      </c>
      <c r="S24" s="8">
        <v>0</v>
      </c>
      <c r="T24" s="8">
        <v>37955.519999999997</v>
      </c>
      <c r="U24" s="8">
        <v>53.82</v>
      </c>
      <c r="V24" s="8">
        <v>90.45</v>
      </c>
      <c r="W24" s="8">
        <v>142255.37</v>
      </c>
      <c r="X24" s="8">
        <v>145.63800000000001</v>
      </c>
      <c r="Y24" s="8">
        <v>-989.07799999999997</v>
      </c>
      <c r="Z24" s="8">
        <v>1360078.4620000001</v>
      </c>
      <c r="AA24" s="8">
        <v>229311.10500000001</v>
      </c>
      <c r="AB24" s="8">
        <v>0</v>
      </c>
      <c r="AC24" s="8">
        <v>1109503.27303</v>
      </c>
      <c r="AD24" s="8">
        <v>2183785.5970000001</v>
      </c>
      <c r="AE24" s="57">
        <v>1660428.1710000001</v>
      </c>
    </row>
    <row r="25" spans="2:31" s="11" customFormat="1" ht="15" customHeight="1" x14ac:dyDescent="0.25">
      <c r="B25" s="56" t="s">
        <v>79</v>
      </c>
      <c r="C25" s="7">
        <v>11300</v>
      </c>
      <c r="D25" s="8">
        <v>9799716.5297999997</v>
      </c>
      <c r="E25" s="8">
        <v>2444127.6973199998</v>
      </c>
      <c r="F25" s="8">
        <v>69529.355370000005</v>
      </c>
      <c r="G25" s="8">
        <v>487812.77791</v>
      </c>
      <c r="H25" s="8">
        <v>228552.33128000001</v>
      </c>
      <c r="I25" s="8">
        <v>12974800.387600001</v>
      </c>
      <c r="J25" s="8">
        <v>2394654.3513000002</v>
      </c>
      <c r="K25" s="8">
        <v>7402965.6655000001</v>
      </c>
      <c r="L25" s="8">
        <v>327630.31773000001</v>
      </c>
      <c r="M25" s="8">
        <v>33162.429300000003</v>
      </c>
      <c r="N25" s="8">
        <v>31450.44</v>
      </c>
      <c r="O25" s="8">
        <v>328854.15843000013</v>
      </c>
      <c r="P25" s="8">
        <v>38700.985999999997</v>
      </c>
      <c r="Q25" s="8">
        <v>60533.29</v>
      </c>
      <c r="R25" s="8">
        <v>0</v>
      </c>
      <c r="S25" s="8">
        <v>0</v>
      </c>
      <c r="T25" s="8">
        <v>31116.240000000002</v>
      </c>
      <c r="U25" s="8">
        <v>0</v>
      </c>
      <c r="V25" s="8">
        <v>36.515000000000001</v>
      </c>
      <c r="W25" s="8">
        <v>113020.05899999999</v>
      </c>
      <c r="X25" s="8">
        <v>98.616</v>
      </c>
      <c r="Y25" s="8">
        <v>-1026.759</v>
      </c>
      <c r="Z25" s="8">
        <v>1164706.9879999999</v>
      </c>
      <c r="AA25" s="8">
        <v>210347.6</v>
      </c>
      <c r="AB25" s="8">
        <v>0</v>
      </c>
      <c r="AC25" s="8">
        <v>997646.20843</v>
      </c>
      <c r="AD25" s="8">
        <v>1873282.298</v>
      </c>
      <c r="AE25" s="57">
        <v>1460239.8049999999</v>
      </c>
    </row>
    <row r="26" spans="2:31" s="11" customFormat="1" ht="15" customHeight="1" x14ac:dyDescent="0.25">
      <c r="B26" s="56" t="s">
        <v>80</v>
      </c>
      <c r="C26" s="7">
        <v>9384</v>
      </c>
      <c r="D26" s="8">
        <v>8926789.0720899999</v>
      </c>
      <c r="E26" s="8">
        <v>2099190.2578700003</v>
      </c>
      <c r="F26" s="8">
        <v>76828.814140000002</v>
      </c>
      <c r="G26" s="8">
        <v>436326.11958999996</v>
      </c>
      <c r="H26" s="8">
        <v>212871.85930000001</v>
      </c>
      <c r="I26" s="8">
        <v>11717249.784240002</v>
      </c>
      <c r="J26" s="8">
        <v>2180899.8048400003</v>
      </c>
      <c r="K26" s="8">
        <v>6746180.3509999998</v>
      </c>
      <c r="L26" s="8">
        <v>213982.78230000002</v>
      </c>
      <c r="M26" s="8">
        <v>31936.955999999998</v>
      </c>
      <c r="N26" s="8">
        <v>30013.792000000001</v>
      </c>
      <c r="O26" s="8">
        <v>274418.96412000008</v>
      </c>
      <c r="P26" s="8">
        <v>34073.455000000002</v>
      </c>
      <c r="Q26" s="8">
        <v>51691.856</v>
      </c>
      <c r="R26" s="8">
        <v>0</v>
      </c>
      <c r="S26" s="8">
        <v>0</v>
      </c>
      <c r="T26" s="8">
        <v>27630.36</v>
      </c>
      <c r="U26" s="8">
        <v>99.36</v>
      </c>
      <c r="V26" s="8">
        <v>24.12</v>
      </c>
      <c r="W26" s="8">
        <v>97324.682000000001</v>
      </c>
      <c r="X26" s="8">
        <v>71.224000000000004</v>
      </c>
      <c r="Y26" s="8">
        <v>-749.75699999999995</v>
      </c>
      <c r="Z26" s="8">
        <v>1078015.102</v>
      </c>
      <c r="AA26" s="8">
        <v>199523.4</v>
      </c>
      <c r="AB26" s="8">
        <v>0</v>
      </c>
      <c r="AC26" s="8">
        <v>866145.72913000011</v>
      </c>
      <c r="AD26" s="8">
        <v>1695837.314</v>
      </c>
      <c r="AE26" s="57">
        <v>1347134.449</v>
      </c>
    </row>
    <row r="27" spans="2:31" s="11" customFormat="1" ht="15" customHeight="1" x14ac:dyDescent="0.25">
      <c r="B27" s="56" t="s">
        <v>81</v>
      </c>
      <c r="C27" s="7">
        <v>7823</v>
      </c>
      <c r="D27" s="8">
        <v>7998496.5166300004</v>
      </c>
      <c r="E27" s="8">
        <v>1936158.9172400003</v>
      </c>
      <c r="F27" s="8">
        <v>75127.361979999987</v>
      </c>
      <c r="G27" s="8">
        <v>372416.62250000006</v>
      </c>
      <c r="H27" s="8">
        <v>229041.82809</v>
      </c>
      <c r="I27" s="8">
        <v>10549510.303640001</v>
      </c>
      <c r="J27" s="8">
        <v>1954536.7320699999</v>
      </c>
      <c r="K27" s="8">
        <v>6044596.6670000004</v>
      </c>
      <c r="L27" s="8">
        <v>220927.59734000001</v>
      </c>
      <c r="M27" s="8">
        <v>32750.569</v>
      </c>
      <c r="N27" s="8">
        <v>24932.216</v>
      </c>
      <c r="O27" s="8">
        <v>234161.58499</v>
      </c>
      <c r="P27" s="8">
        <v>29948.792000000001</v>
      </c>
      <c r="Q27" s="8">
        <v>43647.483</v>
      </c>
      <c r="R27" s="8">
        <v>427.22800000000001</v>
      </c>
      <c r="S27" s="8">
        <v>0</v>
      </c>
      <c r="T27" s="8">
        <v>22273.200000000001</v>
      </c>
      <c r="U27" s="8">
        <v>49.68</v>
      </c>
      <c r="V27" s="8">
        <v>22.11</v>
      </c>
      <c r="W27" s="8">
        <v>80803.486999999994</v>
      </c>
      <c r="X27" s="8">
        <v>35.320999999999998</v>
      </c>
      <c r="Y27" s="8">
        <v>-559.17999999999995</v>
      </c>
      <c r="Z27" s="8">
        <v>979260.03</v>
      </c>
      <c r="AA27" s="8">
        <v>177657.9</v>
      </c>
      <c r="AB27" s="8">
        <v>0</v>
      </c>
      <c r="AC27" s="8">
        <v>741245.51880999992</v>
      </c>
      <c r="AD27" s="8">
        <v>1527763.925</v>
      </c>
      <c r="AE27" s="57">
        <v>1238290.9450000001</v>
      </c>
    </row>
    <row r="28" spans="2:31" s="11" customFormat="1" ht="15" customHeight="1" x14ac:dyDescent="0.25">
      <c r="B28" s="56" t="s">
        <v>82</v>
      </c>
      <c r="C28" s="7">
        <v>6436</v>
      </c>
      <c r="D28" s="8">
        <v>7089831.80748</v>
      </c>
      <c r="E28" s="8">
        <v>1654354.4647000001</v>
      </c>
      <c r="F28" s="8">
        <v>63312.538400000005</v>
      </c>
      <c r="G28" s="8">
        <v>331912.30391000008</v>
      </c>
      <c r="H28" s="8">
        <v>222604.67782000001</v>
      </c>
      <c r="I28" s="8">
        <v>9323826.568909999</v>
      </c>
      <c r="J28" s="8">
        <v>1735151.81975</v>
      </c>
      <c r="K28" s="8">
        <v>5355111.4017299991</v>
      </c>
      <c r="L28" s="8">
        <v>180747.39771000002</v>
      </c>
      <c r="M28" s="8">
        <v>18952.553</v>
      </c>
      <c r="N28" s="8">
        <v>22112.578600000001</v>
      </c>
      <c r="O28" s="8">
        <v>197586.82807999998</v>
      </c>
      <c r="P28" s="8">
        <v>25938.704000000002</v>
      </c>
      <c r="Q28" s="8">
        <v>36403.283000000003</v>
      </c>
      <c r="R28" s="8">
        <v>0</v>
      </c>
      <c r="S28" s="8">
        <v>0</v>
      </c>
      <c r="T28" s="8">
        <v>17835.12</v>
      </c>
      <c r="U28" s="8">
        <v>0</v>
      </c>
      <c r="V28" s="8">
        <v>15.074999999999999</v>
      </c>
      <c r="W28" s="8">
        <v>66780.053</v>
      </c>
      <c r="X28" s="8">
        <v>34.811999999999998</v>
      </c>
      <c r="Y28" s="8">
        <v>-320.7</v>
      </c>
      <c r="Z28" s="8">
        <v>882547.88199999998</v>
      </c>
      <c r="AA28" s="8">
        <v>160256.35</v>
      </c>
      <c r="AB28" s="8">
        <v>0</v>
      </c>
      <c r="AC28" s="8">
        <v>660143.66275000013</v>
      </c>
      <c r="AD28" s="8">
        <v>1352413.777</v>
      </c>
      <c r="AE28" s="57">
        <v>1114193.5430000001</v>
      </c>
    </row>
    <row r="29" spans="2:31" s="11" customFormat="1" ht="15" customHeight="1" x14ac:dyDescent="0.25">
      <c r="B29" s="56" t="s">
        <v>83</v>
      </c>
      <c r="C29" s="7">
        <v>5507</v>
      </c>
      <c r="D29" s="8">
        <v>6524314.1387999998</v>
      </c>
      <c r="E29" s="8">
        <v>1515264.1905</v>
      </c>
      <c r="F29" s="8">
        <v>72763.539670000013</v>
      </c>
      <c r="G29" s="8">
        <v>301975.59378999996</v>
      </c>
      <c r="H29" s="8">
        <v>179722.87290000002</v>
      </c>
      <c r="I29" s="8">
        <v>8527605.8184699994</v>
      </c>
      <c r="J29" s="8">
        <v>1591482.6059999999</v>
      </c>
      <c r="K29" s="8">
        <v>4933296.2818</v>
      </c>
      <c r="L29" s="8">
        <v>153830.96457999997</v>
      </c>
      <c r="M29" s="8">
        <v>26036.460999999999</v>
      </c>
      <c r="N29" s="8">
        <v>21484.572</v>
      </c>
      <c r="O29" s="8">
        <v>176069.20552000005</v>
      </c>
      <c r="P29" s="8">
        <v>23133.028999999999</v>
      </c>
      <c r="Q29" s="8">
        <v>32112.297999999999</v>
      </c>
      <c r="R29" s="8">
        <v>958.66</v>
      </c>
      <c r="S29" s="8">
        <v>0</v>
      </c>
      <c r="T29" s="8">
        <v>15676.11</v>
      </c>
      <c r="U29" s="8">
        <v>0</v>
      </c>
      <c r="V29" s="8">
        <v>11.725</v>
      </c>
      <c r="W29" s="8">
        <v>57241.565000000002</v>
      </c>
      <c r="X29" s="8">
        <v>0</v>
      </c>
      <c r="Y29" s="8">
        <v>-365.77699999999999</v>
      </c>
      <c r="Z29" s="8">
        <v>816077.94900000002</v>
      </c>
      <c r="AA29" s="8">
        <v>153357.4</v>
      </c>
      <c r="AB29" s="8">
        <v>0</v>
      </c>
      <c r="AC29" s="8">
        <v>591248.46881999995</v>
      </c>
      <c r="AD29" s="8">
        <v>1237594.723</v>
      </c>
      <c r="AE29" s="57">
        <v>1033194.198</v>
      </c>
    </row>
    <row r="30" spans="2:31" s="11" customFormat="1" ht="15" customHeight="1" x14ac:dyDescent="0.25">
      <c r="B30" s="56" t="s">
        <v>84</v>
      </c>
      <c r="C30" s="7">
        <v>4628</v>
      </c>
      <c r="D30" s="8">
        <v>5781506.8772700001</v>
      </c>
      <c r="E30" s="8">
        <v>1346313.6617900003</v>
      </c>
      <c r="F30" s="8">
        <v>50293.577119999994</v>
      </c>
      <c r="G30" s="8">
        <v>295586.38764999999</v>
      </c>
      <c r="H30" s="8">
        <v>198030.00940000001</v>
      </c>
      <c r="I30" s="8">
        <v>7630885.2212300003</v>
      </c>
      <c r="J30" s="8">
        <v>1404237.37075</v>
      </c>
      <c r="K30" s="8">
        <v>4377164.6035200004</v>
      </c>
      <c r="L30" s="8">
        <v>130652.485</v>
      </c>
      <c r="M30" s="8">
        <v>11606.712</v>
      </c>
      <c r="N30" s="8">
        <v>19023.981</v>
      </c>
      <c r="O30" s="8">
        <v>155322.14727999998</v>
      </c>
      <c r="P30" s="8">
        <v>19517.968000000001</v>
      </c>
      <c r="Q30" s="8">
        <v>27005.534</v>
      </c>
      <c r="R30" s="8">
        <v>139.66300000000001</v>
      </c>
      <c r="S30" s="8">
        <v>0</v>
      </c>
      <c r="T30" s="8">
        <v>13659.93</v>
      </c>
      <c r="U30" s="8">
        <v>99.36</v>
      </c>
      <c r="V30" s="8">
        <v>13.734999999999999</v>
      </c>
      <c r="W30" s="8">
        <v>48824.796999999999</v>
      </c>
      <c r="X30" s="8">
        <v>19.280999999999999</v>
      </c>
      <c r="Y30" s="8">
        <v>-421.74900000000002</v>
      </c>
      <c r="Z30" s="8">
        <v>730320.81400000001</v>
      </c>
      <c r="AA30" s="8">
        <v>140535.389</v>
      </c>
      <c r="AB30" s="8">
        <v>0</v>
      </c>
      <c r="AC30" s="8">
        <v>532638.17359999998</v>
      </c>
      <c r="AD30" s="8">
        <v>1108612.8049999999</v>
      </c>
      <c r="AE30" s="57">
        <v>935071.20900000003</v>
      </c>
    </row>
    <row r="31" spans="2:31" s="11" customFormat="1" ht="15" customHeight="1" x14ac:dyDescent="0.25">
      <c r="B31" s="56" t="s">
        <v>85</v>
      </c>
      <c r="C31" s="7">
        <v>3967</v>
      </c>
      <c r="D31" s="8">
        <v>5274741.5920099998</v>
      </c>
      <c r="E31" s="8">
        <v>1240300.8258099998</v>
      </c>
      <c r="F31" s="8">
        <v>43058.913919999999</v>
      </c>
      <c r="G31" s="8">
        <v>237709.07723999998</v>
      </c>
      <c r="H31" s="8">
        <v>192708.27919999999</v>
      </c>
      <c r="I31" s="8">
        <v>6937056.8156599998</v>
      </c>
      <c r="J31" s="8">
        <v>1279446.23575</v>
      </c>
      <c r="K31" s="8">
        <v>3995628.9842600003</v>
      </c>
      <c r="L31" s="8">
        <v>105796.735</v>
      </c>
      <c r="M31" s="8">
        <v>8526.6970000000001</v>
      </c>
      <c r="N31" s="8">
        <v>18629.919999999998</v>
      </c>
      <c r="O31" s="8">
        <v>134010.21278</v>
      </c>
      <c r="P31" s="8">
        <v>17753.606</v>
      </c>
      <c r="Q31" s="8">
        <v>22864.069</v>
      </c>
      <c r="R31" s="8">
        <v>0</v>
      </c>
      <c r="S31" s="8">
        <v>0</v>
      </c>
      <c r="T31" s="8">
        <v>11455.38</v>
      </c>
      <c r="U31" s="8">
        <v>49.68</v>
      </c>
      <c r="V31" s="8">
        <v>13.4</v>
      </c>
      <c r="W31" s="8">
        <v>42024.853000000003</v>
      </c>
      <c r="X31" s="8">
        <v>46.415999999999997</v>
      </c>
      <c r="Y31" s="8">
        <v>-231.27500000000001</v>
      </c>
      <c r="Z31" s="8">
        <v>670297.58400000003</v>
      </c>
      <c r="AA31" s="8">
        <v>127353.3</v>
      </c>
      <c r="AB31" s="8">
        <v>0</v>
      </c>
      <c r="AC31" s="8">
        <v>451247.64416000003</v>
      </c>
      <c r="AD31" s="8">
        <v>1009690.943</v>
      </c>
      <c r="AE31" s="57">
        <v>861206.34100000001</v>
      </c>
    </row>
    <row r="32" spans="2:31" s="11" customFormat="1" ht="15" customHeight="1" x14ac:dyDescent="0.25">
      <c r="B32" s="56" t="s">
        <v>86</v>
      </c>
      <c r="C32" s="7">
        <v>3221</v>
      </c>
      <c r="D32" s="8">
        <v>4417944.5662000002</v>
      </c>
      <c r="E32" s="8">
        <v>1096934.6678200001</v>
      </c>
      <c r="F32" s="8">
        <v>48682.767590000003</v>
      </c>
      <c r="G32" s="8">
        <v>257056.29862000002</v>
      </c>
      <c r="H32" s="8">
        <v>164277.34641</v>
      </c>
      <c r="I32" s="8">
        <v>5954790.3586099995</v>
      </c>
      <c r="J32" s="8">
        <v>1070614.9620000001</v>
      </c>
      <c r="K32" s="8">
        <v>3347167.3851999999</v>
      </c>
      <c r="L32" s="8">
        <v>82064.121060000005</v>
      </c>
      <c r="M32" s="8">
        <v>19548.05114</v>
      </c>
      <c r="N32" s="8">
        <v>14575.00266</v>
      </c>
      <c r="O32" s="8">
        <v>113288.95880000001</v>
      </c>
      <c r="P32" s="8">
        <v>14013.722</v>
      </c>
      <c r="Q32" s="8">
        <v>18624.967000000001</v>
      </c>
      <c r="R32" s="8">
        <v>0</v>
      </c>
      <c r="S32" s="8">
        <v>0</v>
      </c>
      <c r="T32" s="8">
        <v>9925.65</v>
      </c>
      <c r="U32" s="8">
        <v>33.119999999999997</v>
      </c>
      <c r="V32" s="8">
        <v>6.03</v>
      </c>
      <c r="W32" s="8">
        <v>34479.351999999999</v>
      </c>
      <c r="X32" s="8">
        <v>82.95</v>
      </c>
      <c r="Y32" s="8">
        <v>-205.98500000000001</v>
      </c>
      <c r="Z32" s="8">
        <v>565308.94299999997</v>
      </c>
      <c r="AA32" s="8">
        <v>115687.4</v>
      </c>
      <c r="AB32" s="8">
        <v>0</v>
      </c>
      <c r="AC32" s="8">
        <v>499081.54674000002</v>
      </c>
      <c r="AD32" s="8">
        <v>866000.554</v>
      </c>
      <c r="AE32" s="57">
        <v>744599.69400000002</v>
      </c>
    </row>
    <row r="33" spans="2:31" s="11" customFormat="1" ht="15" customHeight="1" x14ac:dyDescent="0.25">
      <c r="B33" s="56" t="s">
        <v>87</v>
      </c>
      <c r="C33" s="7">
        <v>2812</v>
      </c>
      <c r="D33" s="8">
        <v>4125832.75985</v>
      </c>
      <c r="E33" s="8">
        <v>1032650.1825999999</v>
      </c>
      <c r="F33" s="8">
        <v>41613.756100000006</v>
      </c>
      <c r="G33" s="8">
        <v>201617.50923999998</v>
      </c>
      <c r="H33" s="8">
        <v>117418.83006000001</v>
      </c>
      <c r="I33" s="8">
        <v>5479259.9638299998</v>
      </c>
      <c r="J33" s="8">
        <v>1000816.5832</v>
      </c>
      <c r="K33" s="8">
        <v>3125349.61845</v>
      </c>
      <c r="L33" s="8">
        <v>130187.01700000001</v>
      </c>
      <c r="M33" s="8">
        <v>9035.2080000000005</v>
      </c>
      <c r="N33" s="8">
        <v>13645.245999999999</v>
      </c>
      <c r="O33" s="8">
        <v>101027.96454999996</v>
      </c>
      <c r="P33" s="8">
        <v>13225.227000000001</v>
      </c>
      <c r="Q33" s="8">
        <v>16762.227999999999</v>
      </c>
      <c r="R33" s="8">
        <v>86.445999999999998</v>
      </c>
      <c r="S33" s="8">
        <v>0</v>
      </c>
      <c r="T33" s="8">
        <v>9153.5400000000009</v>
      </c>
      <c r="U33" s="8">
        <v>0</v>
      </c>
      <c r="V33" s="8">
        <v>3.0150000000000001</v>
      </c>
      <c r="W33" s="8">
        <v>31529.035</v>
      </c>
      <c r="X33" s="8">
        <v>11.603999999999999</v>
      </c>
      <c r="Y33" s="8">
        <v>-101.29</v>
      </c>
      <c r="Z33" s="8">
        <v>533594.71100000001</v>
      </c>
      <c r="AA33" s="8">
        <v>105972.35</v>
      </c>
      <c r="AB33" s="8">
        <v>0</v>
      </c>
      <c r="AC33" s="8">
        <v>394861.30458999996</v>
      </c>
      <c r="AD33" s="8">
        <v>797938.54299999995</v>
      </c>
      <c r="AE33" s="57">
        <v>690520.07700000005</v>
      </c>
    </row>
    <row r="34" spans="2:31" s="11" customFormat="1" ht="15" customHeight="1" x14ac:dyDescent="0.25">
      <c r="B34" s="56" t="s">
        <v>88</v>
      </c>
      <c r="C34" s="7">
        <v>5147</v>
      </c>
      <c r="D34" s="8">
        <v>8156810.2498699995</v>
      </c>
      <c r="E34" s="8">
        <v>1944735.64359</v>
      </c>
      <c r="F34" s="8">
        <v>111611.16841</v>
      </c>
      <c r="G34" s="8">
        <v>477248.37641000008</v>
      </c>
      <c r="H34" s="8">
        <v>288200.36696999997</v>
      </c>
      <c r="I34" s="8">
        <v>10893564.204730006</v>
      </c>
      <c r="J34" s="8">
        <v>1976515.0105000001</v>
      </c>
      <c r="K34" s="8">
        <v>6180902.7353699999</v>
      </c>
      <c r="L34" s="8">
        <v>142432.56359999999</v>
      </c>
      <c r="M34" s="8">
        <v>29562.678</v>
      </c>
      <c r="N34" s="8">
        <v>29129.329000000002</v>
      </c>
      <c r="O34" s="8">
        <v>189980.62678999986</v>
      </c>
      <c r="P34" s="8">
        <v>22946.687000000002</v>
      </c>
      <c r="Q34" s="8">
        <v>29961.25</v>
      </c>
      <c r="R34" s="8">
        <v>1120.7449999999999</v>
      </c>
      <c r="S34" s="8">
        <v>0</v>
      </c>
      <c r="T34" s="8">
        <v>16733.88</v>
      </c>
      <c r="U34" s="8">
        <v>0</v>
      </c>
      <c r="V34" s="8">
        <v>16.079999999999998</v>
      </c>
      <c r="W34" s="8">
        <v>58317.836000000003</v>
      </c>
      <c r="X34" s="8">
        <v>46.415999999999997</v>
      </c>
      <c r="Y34" s="8">
        <v>-366.78800000000001</v>
      </c>
      <c r="Z34" s="8">
        <v>1059847.2919999999</v>
      </c>
      <c r="AA34" s="8">
        <v>223656.7</v>
      </c>
      <c r="AB34" s="8">
        <v>0</v>
      </c>
      <c r="AC34" s="8">
        <v>911060.80672999995</v>
      </c>
      <c r="AD34" s="8">
        <v>1588490.602</v>
      </c>
      <c r="AE34" s="57">
        <v>1389976.3940000001</v>
      </c>
    </row>
    <row r="35" spans="2:31" s="11" customFormat="1" ht="15" customHeight="1" x14ac:dyDescent="0.25">
      <c r="B35" s="56" t="s">
        <v>89</v>
      </c>
      <c r="C35" s="7">
        <v>3741</v>
      </c>
      <c r="D35" s="8">
        <v>6733578.9348400002</v>
      </c>
      <c r="E35" s="8">
        <v>1506637.3614000001</v>
      </c>
      <c r="F35" s="8">
        <v>108689.26359</v>
      </c>
      <c r="G35" s="8">
        <v>377071.99349000002</v>
      </c>
      <c r="H35" s="8">
        <v>202883.72409999999</v>
      </c>
      <c r="I35" s="8">
        <v>8872377.7721100003</v>
      </c>
      <c r="J35" s="8">
        <v>1619469.3885599999</v>
      </c>
      <c r="K35" s="8">
        <v>5114747.1102800006</v>
      </c>
      <c r="L35" s="8">
        <v>98258.853000000003</v>
      </c>
      <c r="M35" s="8">
        <v>44973.720999999998</v>
      </c>
      <c r="N35" s="8">
        <v>19829.204000000002</v>
      </c>
      <c r="O35" s="8">
        <v>151955.67676999999</v>
      </c>
      <c r="P35" s="8">
        <v>17473.303</v>
      </c>
      <c r="Q35" s="8">
        <v>22515.012999999999</v>
      </c>
      <c r="R35" s="8">
        <v>120</v>
      </c>
      <c r="S35" s="8">
        <v>0</v>
      </c>
      <c r="T35" s="8">
        <v>12718.08</v>
      </c>
      <c r="U35" s="8">
        <v>0</v>
      </c>
      <c r="V35" s="8">
        <v>0</v>
      </c>
      <c r="W35" s="8">
        <v>42940.601999999999</v>
      </c>
      <c r="X35" s="8">
        <v>108.21599999999999</v>
      </c>
      <c r="Y35" s="8">
        <v>-114.253</v>
      </c>
      <c r="Z35" s="8">
        <v>881669.56400000001</v>
      </c>
      <c r="AA35" s="8">
        <v>175844.8</v>
      </c>
      <c r="AB35" s="8">
        <v>0</v>
      </c>
      <c r="AC35" s="8">
        <v>716385.20290000003</v>
      </c>
      <c r="AD35" s="8">
        <v>1293281.0859999999</v>
      </c>
      <c r="AE35" s="57">
        <v>1148769.4820000001</v>
      </c>
    </row>
    <row r="36" spans="2:31" s="11" customFormat="1" ht="15" customHeight="1" x14ac:dyDescent="0.25">
      <c r="B36" s="56" t="s">
        <v>90</v>
      </c>
      <c r="C36" s="7">
        <v>2989</v>
      </c>
      <c r="D36" s="8">
        <v>5875827.6902000001</v>
      </c>
      <c r="E36" s="8">
        <v>1350655.8851400001</v>
      </c>
      <c r="F36" s="8">
        <v>104762.22625000001</v>
      </c>
      <c r="G36" s="8">
        <v>342025.13385000004</v>
      </c>
      <c r="H36" s="8">
        <v>192188.69798</v>
      </c>
      <c r="I36" s="8">
        <v>7823572.0206999993</v>
      </c>
      <c r="J36" s="8">
        <v>1349060.125</v>
      </c>
      <c r="K36" s="8">
        <v>4526964.9452</v>
      </c>
      <c r="L36" s="8">
        <v>77011.082829999999</v>
      </c>
      <c r="M36" s="8">
        <v>15295.38</v>
      </c>
      <c r="N36" s="8">
        <v>21573.495600000002</v>
      </c>
      <c r="O36" s="8">
        <v>117344.91653999998</v>
      </c>
      <c r="P36" s="8">
        <v>13400.689</v>
      </c>
      <c r="Q36" s="8">
        <v>17306.659500000002</v>
      </c>
      <c r="R36" s="8">
        <v>1369.8</v>
      </c>
      <c r="S36" s="8">
        <v>0</v>
      </c>
      <c r="T36" s="8">
        <v>10753.65</v>
      </c>
      <c r="U36" s="8">
        <v>0</v>
      </c>
      <c r="V36" s="8">
        <v>4.0199999999999996</v>
      </c>
      <c r="W36" s="8">
        <v>34835.207999999999</v>
      </c>
      <c r="X36" s="8">
        <v>11.603999999999999</v>
      </c>
      <c r="Y36" s="8">
        <v>-269.30200000000002</v>
      </c>
      <c r="Z36" s="8">
        <v>772645.01</v>
      </c>
      <c r="AA36" s="8">
        <v>162592.20000000001</v>
      </c>
      <c r="AB36" s="8">
        <v>0</v>
      </c>
      <c r="AC36" s="8">
        <v>684760.25946000009</v>
      </c>
      <c r="AD36" s="8">
        <v>1142030.1640000001</v>
      </c>
      <c r="AE36" s="57">
        <v>1024209.449</v>
      </c>
    </row>
    <row r="37" spans="2:31" s="11" customFormat="1" ht="15" customHeight="1" x14ac:dyDescent="0.25">
      <c r="B37" s="56" t="s">
        <v>91</v>
      </c>
      <c r="C37" s="7">
        <v>2302</v>
      </c>
      <c r="D37" s="8">
        <v>5026807.1587500004</v>
      </c>
      <c r="E37" s="8">
        <v>1118974.2819899998</v>
      </c>
      <c r="F37" s="8">
        <v>106481.47738</v>
      </c>
      <c r="G37" s="8">
        <v>237066.98943999998</v>
      </c>
      <c r="H37" s="8">
        <v>181448.98</v>
      </c>
      <c r="I37" s="8">
        <v>6603124.4409600003</v>
      </c>
      <c r="J37" s="8">
        <v>1072529.60375</v>
      </c>
      <c r="K37" s="8">
        <v>3954923.96</v>
      </c>
      <c r="L37" s="8">
        <v>75878.569889999999</v>
      </c>
      <c r="M37" s="8">
        <v>33376.279000000002</v>
      </c>
      <c r="N37" s="8">
        <v>15657.914000000001</v>
      </c>
      <c r="O37" s="8">
        <v>96238.114260000002</v>
      </c>
      <c r="P37" s="8">
        <v>10111.708000000001</v>
      </c>
      <c r="Q37" s="8">
        <v>12588.133</v>
      </c>
      <c r="R37" s="8">
        <v>830.50699999999995</v>
      </c>
      <c r="S37" s="8">
        <v>0</v>
      </c>
      <c r="T37" s="8">
        <v>9455.76</v>
      </c>
      <c r="U37" s="8">
        <v>0</v>
      </c>
      <c r="V37" s="8">
        <v>11.39</v>
      </c>
      <c r="W37" s="8">
        <v>27346.76</v>
      </c>
      <c r="X37" s="8">
        <v>58.02</v>
      </c>
      <c r="Y37" s="8">
        <v>-149.648</v>
      </c>
      <c r="Z37" s="8">
        <v>649092.47199999995</v>
      </c>
      <c r="AA37" s="8">
        <v>145461.6</v>
      </c>
      <c r="AB37" s="8">
        <v>0</v>
      </c>
      <c r="AC37" s="8">
        <v>495726.14968999999</v>
      </c>
      <c r="AD37" s="8">
        <v>964840.54200000002</v>
      </c>
      <c r="AE37" s="57">
        <v>872287.07299999997</v>
      </c>
    </row>
    <row r="38" spans="2:31" s="11" customFormat="1" ht="15" customHeight="1" x14ac:dyDescent="0.25">
      <c r="B38" s="56" t="s">
        <v>92</v>
      </c>
      <c r="C38" s="7">
        <v>3292</v>
      </c>
      <c r="D38" s="8">
        <v>7932305.4494399996</v>
      </c>
      <c r="E38" s="8">
        <v>1864390.25514</v>
      </c>
      <c r="F38" s="8">
        <v>166260.37197000001</v>
      </c>
      <c r="G38" s="8">
        <v>458717.67883999995</v>
      </c>
      <c r="H38" s="8">
        <v>288647.69692000002</v>
      </c>
      <c r="I38" s="8">
        <v>10625226.691629998</v>
      </c>
      <c r="J38" s="8">
        <v>1535476.83054</v>
      </c>
      <c r="K38" s="8">
        <v>6399772.4267499987</v>
      </c>
      <c r="L38" s="8">
        <v>70050.402000000002</v>
      </c>
      <c r="M38" s="8">
        <v>30049.830999999998</v>
      </c>
      <c r="N38" s="8">
        <v>28452.641</v>
      </c>
      <c r="O38" s="8">
        <v>132572.11924</v>
      </c>
      <c r="P38" s="8">
        <v>15587.039000000001</v>
      </c>
      <c r="Q38" s="8">
        <v>19155.523000000001</v>
      </c>
      <c r="R38" s="8">
        <v>722.36099999999999</v>
      </c>
      <c r="S38" s="8">
        <v>0</v>
      </c>
      <c r="T38" s="8">
        <v>13452.93</v>
      </c>
      <c r="U38" s="8">
        <v>0</v>
      </c>
      <c r="V38" s="8">
        <v>11.055</v>
      </c>
      <c r="W38" s="8">
        <v>38614.243999999999</v>
      </c>
      <c r="X38" s="8">
        <v>121.824</v>
      </c>
      <c r="Y38" s="8">
        <v>-177.947</v>
      </c>
      <c r="Z38" s="8">
        <v>1042411.096</v>
      </c>
      <c r="AA38" s="8">
        <v>244407.6</v>
      </c>
      <c r="AB38" s="8">
        <v>0</v>
      </c>
      <c r="AC38" s="8">
        <v>931657.0246</v>
      </c>
      <c r="AD38" s="8">
        <v>1554285.3489999999</v>
      </c>
      <c r="AE38" s="57">
        <v>1422471.665</v>
      </c>
    </row>
    <row r="39" spans="2:31" s="11" customFormat="1" ht="15" customHeight="1" x14ac:dyDescent="0.25">
      <c r="B39" s="56" t="s">
        <v>93</v>
      </c>
      <c r="C39" s="7">
        <v>1984</v>
      </c>
      <c r="D39" s="8">
        <v>5580256.6191300005</v>
      </c>
      <c r="E39" s="8">
        <v>1235619.0127699999</v>
      </c>
      <c r="F39" s="8">
        <v>132042.46557</v>
      </c>
      <c r="G39" s="8">
        <v>342312.13601000002</v>
      </c>
      <c r="H39" s="8">
        <v>216003.01099000001</v>
      </c>
      <c r="I39" s="8">
        <v>7416674.8085399996</v>
      </c>
      <c r="J39" s="8">
        <v>953849.60349999997</v>
      </c>
      <c r="K39" s="8">
        <v>4629339.9976300001</v>
      </c>
      <c r="L39" s="8">
        <v>43578.781000000003</v>
      </c>
      <c r="M39" s="8">
        <v>39371.152999999998</v>
      </c>
      <c r="N39" s="8">
        <v>18704.108</v>
      </c>
      <c r="O39" s="8">
        <v>78984.871109999993</v>
      </c>
      <c r="P39" s="8">
        <v>8846.5120000000006</v>
      </c>
      <c r="Q39" s="8">
        <v>10940.633</v>
      </c>
      <c r="R39" s="8">
        <v>3510.0909999999999</v>
      </c>
      <c r="S39" s="8">
        <v>0</v>
      </c>
      <c r="T39" s="8">
        <v>9091.44</v>
      </c>
      <c r="U39" s="8">
        <v>49.68</v>
      </c>
      <c r="V39" s="8">
        <v>8.0399999999999991</v>
      </c>
      <c r="W39" s="8">
        <v>23606.403999999999</v>
      </c>
      <c r="X39" s="8">
        <v>23.498999999999999</v>
      </c>
      <c r="Y39" s="8">
        <v>-143.74700000000001</v>
      </c>
      <c r="Z39" s="8">
        <v>733974.72600000002</v>
      </c>
      <c r="AA39" s="8">
        <v>168072.32000000001</v>
      </c>
      <c r="AB39" s="8">
        <v>0</v>
      </c>
      <c r="AC39" s="8">
        <v>726653.75416000001</v>
      </c>
      <c r="AD39" s="8">
        <v>1083465.8430000001</v>
      </c>
      <c r="AE39" s="57">
        <v>1003507.275</v>
      </c>
    </row>
    <row r="40" spans="2:31" s="11" customFormat="1" ht="15" customHeight="1" x14ac:dyDescent="0.25">
      <c r="B40" s="56" t="s">
        <v>94</v>
      </c>
      <c r="C40" s="7">
        <v>1377</v>
      </c>
      <c r="D40" s="8">
        <v>4221497.3597299997</v>
      </c>
      <c r="E40" s="8">
        <v>1200616.3219099999</v>
      </c>
      <c r="F40" s="8">
        <v>116801.47322</v>
      </c>
      <c r="G40" s="8">
        <v>213080.94560000001</v>
      </c>
      <c r="H40" s="8">
        <v>150125.95840999999</v>
      </c>
      <c r="I40" s="8">
        <v>5827220.8419500003</v>
      </c>
      <c r="J40" s="8">
        <v>655998.25211999996</v>
      </c>
      <c r="K40" s="8">
        <v>3568861.6770000001</v>
      </c>
      <c r="L40" s="8">
        <v>35599.959419999999</v>
      </c>
      <c r="M40" s="8">
        <v>73224.680999999997</v>
      </c>
      <c r="N40" s="8">
        <v>16407.718539999998</v>
      </c>
      <c r="O40" s="8">
        <v>46329.507549999995</v>
      </c>
      <c r="P40" s="8">
        <v>6407.3469999999998</v>
      </c>
      <c r="Q40" s="8">
        <v>7320.2658300000003</v>
      </c>
      <c r="R40" s="8">
        <v>3215.7539999999999</v>
      </c>
      <c r="S40" s="8">
        <v>0</v>
      </c>
      <c r="T40" s="8">
        <v>7201.53</v>
      </c>
      <c r="U40" s="8">
        <v>49.68</v>
      </c>
      <c r="V40" s="8">
        <v>0</v>
      </c>
      <c r="W40" s="8">
        <v>17025.002</v>
      </c>
      <c r="X40" s="8">
        <v>42.548000000000002</v>
      </c>
      <c r="Y40" s="8">
        <v>-63.975999999999999</v>
      </c>
      <c r="Z40" s="8">
        <v>551136.73300000001</v>
      </c>
      <c r="AA40" s="8">
        <v>145742.20000000001</v>
      </c>
      <c r="AB40" s="8">
        <v>0</v>
      </c>
      <c r="AC40" s="8">
        <v>404390.84700000001</v>
      </c>
      <c r="AD40" s="8">
        <v>853432.69900000002</v>
      </c>
      <c r="AE40" s="57">
        <v>794418.94</v>
      </c>
    </row>
    <row r="41" spans="2:31" s="11" customFormat="1" ht="15" customHeight="1" x14ac:dyDescent="0.25">
      <c r="B41" s="56" t="s">
        <v>95</v>
      </c>
      <c r="C41" s="7">
        <v>1044</v>
      </c>
      <c r="D41" s="8">
        <v>3567114.63265</v>
      </c>
      <c r="E41" s="8">
        <v>1013144.0762</v>
      </c>
      <c r="F41" s="8">
        <v>139774.54332</v>
      </c>
      <c r="G41" s="8">
        <v>169721.19699999999</v>
      </c>
      <c r="H41" s="8">
        <v>129080.94592999999</v>
      </c>
      <c r="I41" s="8">
        <v>4948583.0471000001</v>
      </c>
      <c r="J41" s="8">
        <v>495490.75199999998</v>
      </c>
      <c r="K41" s="8">
        <v>3073477.0520000001</v>
      </c>
      <c r="L41" s="8">
        <v>30787.89</v>
      </c>
      <c r="M41" s="8">
        <v>54562.197999999997</v>
      </c>
      <c r="N41" s="8">
        <v>10045.049000000001</v>
      </c>
      <c r="O41" s="8">
        <v>36310.827899999997</v>
      </c>
      <c r="P41" s="8">
        <v>4581.21</v>
      </c>
      <c r="Q41" s="8">
        <v>5339.6</v>
      </c>
      <c r="R41" s="8">
        <v>3775.018</v>
      </c>
      <c r="S41" s="8">
        <v>0</v>
      </c>
      <c r="T41" s="8">
        <v>5545.53</v>
      </c>
      <c r="U41" s="8">
        <v>0</v>
      </c>
      <c r="V41" s="8">
        <v>4.0199999999999996</v>
      </c>
      <c r="W41" s="8">
        <v>12741.191999999999</v>
      </c>
      <c r="X41" s="8">
        <v>28.042999999999999</v>
      </c>
      <c r="Y41" s="8">
        <v>-141.67599999999999</v>
      </c>
      <c r="Z41" s="8">
        <v>463149.098</v>
      </c>
      <c r="AA41" s="8">
        <v>140327.9</v>
      </c>
      <c r="AB41" s="8">
        <v>0</v>
      </c>
      <c r="AC41" s="8">
        <v>336369.43900000001</v>
      </c>
      <c r="AD41" s="8">
        <v>722249.56400000001</v>
      </c>
      <c r="AE41" s="57">
        <v>679054.59699999995</v>
      </c>
    </row>
    <row r="42" spans="2:31" s="11" customFormat="1" ht="15" customHeight="1" thickBot="1" x14ac:dyDescent="0.3">
      <c r="B42" s="58" t="s">
        <v>96</v>
      </c>
      <c r="C42" s="59">
        <v>5284</v>
      </c>
      <c r="D42" s="60">
        <v>36837326.519050002</v>
      </c>
      <c r="E42" s="60">
        <v>17615666.571660001</v>
      </c>
      <c r="F42" s="60">
        <v>2829845.6490099998</v>
      </c>
      <c r="G42" s="60">
        <v>1868225.4847400002</v>
      </c>
      <c r="H42" s="60">
        <v>2438461.1889300002</v>
      </c>
      <c r="I42" s="60">
        <v>61042267.041830003</v>
      </c>
      <c r="J42" s="60">
        <v>2460995.8110000002</v>
      </c>
      <c r="K42" s="60">
        <v>34364890.873050004</v>
      </c>
      <c r="L42" s="60">
        <v>121259.82389999999</v>
      </c>
      <c r="M42" s="60">
        <v>1335592.43358</v>
      </c>
      <c r="N42" s="60">
        <v>200083.20919999998</v>
      </c>
      <c r="O42" s="60">
        <v>161623.27763</v>
      </c>
      <c r="P42" s="60">
        <v>19783.464</v>
      </c>
      <c r="Q42" s="60">
        <v>24693.674999999999</v>
      </c>
      <c r="R42" s="60">
        <v>22899.744999999999</v>
      </c>
      <c r="S42" s="60">
        <v>0</v>
      </c>
      <c r="T42" s="60">
        <v>26789.94</v>
      </c>
      <c r="U42" s="60">
        <v>49.68</v>
      </c>
      <c r="V42" s="60">
        <v>16.079999999999998</v>
      </c>
      <c r="W42" s="60">
        <v>62301.875999999997</v>
      </c>
      <c r="X42" s="60">
        <v>110.238</v>
      </c>
      <c r="Y42" s="60">
        <v>-973.42899999999997</v>
      </c>
      <c r="Z42" s="60">
        <v>4981426.057</v>
      </c>
      <c r="AA42" s="60">
        <v>2069629.5079999999</v>
      </c>
      <c r="AB42" s="60">
        <v>0</v>
      </c>
      <c r="AC42" s="60">
        <v>3239999.6022600001</v>
      </c>
      <c r="AD42" s="60">
        <v>8840943.7919999994</v>
      </c>
      <c r="AE42" s="61">
        <v>8613957.1229999997</v>
      </c>
    </row>
    <row r="43" spans="2:31" s="11" customFormat="1" ht="15" customHeight="1" thickTop="1" x14ac:dyDescent="0.2">
      <c r="B43" s="113" t="s">
        <v>193</v>
      </c>
      <c r="C43" s="105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C27"/>
  <sheetViews>
    <sheetView showGridLines="0" zoomScale="90" zoomScaleNormal="90" workbookViewId="0">
      <selection activeCell="B3" sqref="B3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5.7109375" customWidth="1"/>
  </cols>
  <sheetData>
    <row r="1" spans="2:3" ht="15" customHeight="1" thickBot="1" x14ac:dyDescent="0.3"/>
    <row r="2" spans="2:3" ht="15" customHeight="1" thickTop="1" thickBot="1" x14ac:dyDescent="0.3">
      <c r="B2" s="134" t="s">
        <v>199</v>
      </c>
      <c r="C2" s="135"/>
    </row>
    <row r="3" spans="2:3" ht="15" customHeight="1" thickBot="1" x14ac:dyDescent="0.3">
      <c r="B3" s="39" t="s">
        <v>36</v>
      </c>
      <c r="C3" s="40"/>
    </row>
    <row r="4" spans="2:3" ht="15" customHeight="1" x14ac:dyDescent="0.25">
      <c r="B4" s="24" t="s">
        <v>37</v>
      </c>
      <c r="C4" s="25">
        <v>1514439.8929999999</v>
      </c>
    </row>
    <row r="5" spans="2:3" ht="15" customHeight="1" x14ac:dyDescent="0.25">
      <c r="B5" s="26" t="s">
        <v>38</v>
      </c>
      <c r="C5" s="27">
        <v>86700.099000000002</v>
      </c>
    </row>
    <row r="6" spans="2:3" ht="15" customHeight="1" x14ac:dyDescent="0.25">
      <c r="B6" s="26" t="s">
        <v>39</v>
      </c>
      <c r="C6" s="27">
        <v>173437.46100000001</v>
      </c>
    </row>
    <row r="7" spans="2:3" ht="15" customHeight="1" x14ac:dyDescent="0.25">
      <c r="B7" s="26" t="s">
        <v>40</v>
      </c>
      <c r="C7" s="27">
        <v>1551.047</v>
      </c>
    </row>
    <row r="8" spans="2:3" ht="15" customHeight="1" x14ac:dyDescent="0.25">
      <c r="B8" s="26" t="s">
        <v>41</v>
      </c>
      <c r="C8" s="27">
        <v>117576.878</v>
      </c>
    </row>
    <row r="9" spans="2:3" ht="15" customHeight="1" x14ac:dyDescent="0.25">
      <c r="B9" s="28" t="s">
        <v>42</v>
      </c>
      <c r="C9" s="27">
        <v>82543.798999999999</v>
      </c>
    </row>
    <row r="10" spans="2:3" ht="15" customHeight="1" thickBot="1" x14ac:dyDescent="0.3">
      <c r="B10" s="29" t="s">
        <v>43</v>
      </c>
      <c r="C10" s="30">
        <v>459966.67300000001</v>
      </c>
    </row>
    <row r="11" spans="2:3" ht="15" customHeight="1" thickBot="1" x14ac:dyDescent="0.3">
      <c r="B11" s="39" t="s">
        <v>125</v>
      </c>
      <c r="C11" s="41"/>
    </row>
    <row r="12" spans="2:3" ht="15" customHeight="1" x14ac:dyDescent="0.25">
      <c r="B12" s="24" t="s">
        <v>44</v>
      </c>
      <c r="C12" s="25"/>
    </row>
    <row r="13" spans="2:3" ht="15" customHeight="1" thickBot="1" x14ac:dyDescent="0.3">
      <c r="B13" s="31" t="s">
        <v>45</v>
      </c>
      <c r="C13" s="30"/>
    </row>
    <row r="14" spans="2:3" ht="15" customHeight="1" thickBot="1" x14ac:dyDescent="0.3">
      <c r="B14" s="39" t="s">
        <v>46</v>
      </c>
      <c r="C14" s="41"/>
    </row>
    <row r="15" spans="2:3" ht="15" customHeight="1" x14ac:dyDescent="0.25">
      <c r="B15" s="24" t="s">
        <v>47</v>
      </c>
      <c r="C15" s="25">
        <v>1234515.06</v>
      </c>
    </row>
    <row r="16" spans="2:3" ht="15" customHeight="1" x14ac:dyDescent="0.25">
      <c r="B16" s="28" t="s">
        <v>48</v>
      </c>
      <c r="C16" s="27">
        <v>194195.508</v>
      </c>
    </row>
    <row r="17" spans="2:3" ht="15" customHeight="1" x14ac:dyDescent="0.25">
      <c r="B17" s="28" t="s">
        <v>49</v>
      </c>
      <c r="C17" s="27">
        <v>218362.58100000001</v>
      </c>
    </row>
    <row r="18" spans="2:3" ht="15" customHeight="1" x14ac:dyDescent="0.25">
      <c r="B18" s="28" t="s">
        <v>50</v>
      </c>
      <c r="C18" s="27">
        <v>19783.059000000001</v>
      </c>
    </row>
    <row r="19" spans="2:3" ht="15" customHeight="1" x14ac:dyDescent="0.25">
      <c r="B19" s="28" t="s">
        <v>51</v>
      </c>
      <c r="C19" s="27">
        <v>209145.76800000001</v>
      </c>
    </row>
    <row r="20" spans="2:3" ht="15" customHeight="1" x14ac:dyDescent="0.25">
      <c r="B20" s="28" t="s">
        <v>126</v>
      </c>
      <c r="C20" s="27">
        <v>3327886.2859999998</v>
      </c>
    </row>
    <row r="21" spans="2:3" ht="15" customHeight="1" thickBot="1" x14ac:dyDescent="0.3">
      <c r="B21" s="31" t="s">
        <v>52</v>
      </c>
      <c r="C21" s="30"/>
    </row>
    <row r="22" spans="2:3" ht="15" customHeight="1" thickBot="1" x14ac:dyDescent="0.3">
      <c r="B22" s="39" t="s">
        <v>127</v>
      </c>
      <c r="C22" s="41"/>
    </row>
    <row r="23" spans="2:3" ht="15" customHeight="1" x14ac:dyDescent="0.25">
      <c r="B23" s="24" t="s">
        <v>53</v>
      </c>
      <c r="C23" s="25">
        <v>800598.67700000003</v>
      </c>
    </row>
    <row r="24" spans="2:3" ht="15" customHeight="1" x14ac:dyDescent="0.25">
      <c r="B24" s="28" t="s">
        <v>54</v>
      </c>
      <c r="C24" s="27">
        <v>55217.256999999998</v>
      </c>
    </row>
    <row r="25" spans="2:3" ht="15" customHeight="1" x14ac:dyDescent="0.25">
      <c r="B25" s="28" t="s">
        <v>55</v>
      </c>
      <c r="C25" s="27">
        <v>37157.065000000002</v>
      </c>
    </row>
    <row r="26" spans="2:3" ht="15" customHeight="1" thickBot="1" x14ac:dyDescent="0.3">
      <c r="B26" s="32" t="s">
        <v>128</v>
      </c>
      <c r="C26" s="33">
        <v>6665.5860000000002</v>
      </c>
    </row>
    <row r="27" spans="2:3" ht="15" customHeight="1" thickTop="1" x14ac:dyDescent="0.25"/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>
      <selection activeCell="B2" sqref="B2:D2"/>
    </sheetView>
  </sheetViews>
  <sheetFormatPr defaultRowHeight="15" customHeight="1" x14ac:dyDescent="0.25"/>
  <cols>
    <col min="1" max="1" width="2.7109375" customWidth="1"/>
    <col min="2" max="4" width="30.7109375" customWidth="1"/>
  </cols>
  <sheetData>
    <row r="1" spans="2:4" ht="15" customHeight="1" thickBot="1" x14ac:dyDescent="0.3"/>
    <row r="2" spans="2:4" ht="15" customHeight="1" thickTop="1" thickBot="1" x14ac:dyDescent="0.3">
      <c r="B2" s="134" t="s">
        <v>200</v>
      </c>
      <c r="C2" s="136"/>
      <c r="D2" s="135"/>
    </row>
    <row r="3" spans="2:4" ht="15" customHeight="1" thickBot="1" x14ac:dyDescent="0.3">
      <c r="B3" s="42" t="s">
        <v>56</v>
      </c>
      <c r="C3" s="43" t="s">
        <v>57</v>
      </c>
      <c r="D3" s="44" t="s">
        <v>58</v>
      </c>
    </row>
    <row r="4" spans="2:4" ht="15" customHeight="1" thickBot="1" x14ac:dyDescent="0.3">
      <c r="B4" s="34">
        <v>289178.55482999998</v>
      </c>
      <c r="C4" s="35">
        <v>29486.952000000001</v>
      </c>
      <c r="D4" s="36">
        <v>4809397.67</v>
      </c>
    </row>
    <row r="5" spans="2:4" ht="15" customHeight="1" thickTop="1" x14ac:dyDescent="0.25"/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11</vt:lpstr>
      <vt:lpstr>INKASO 11</vt:lpstr>
      <vt:lpstr>DPH ZO 11</vt:lpstr>
      <vt:lpstr>DPPO ZO 11</vt:lpstr>
      <vt:lpstr>DPFO ZO 11</vt:lpstr>
      <vt:lpstr>DNV ZO 11</vt:lpstr>
      <vt:lpstr>DSL ZO 11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Kníže Jan Ing. (GFŘ)</cp:lastModifiedBy>
  <cp:lastPrinted>2020-01-17T11:23:17Z</cp:lastPrinted>
  <dcterms:created xsi:type="dcterms:W3CDTF">2018-11-26T12:26:51Z</dcterms:created>
  <dcterms:modified xsi:type="dcterms:W3CDTF">2021-02-25T12:30:47Z</dcterms:modified>
</cp:coreProperties>
</file>