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108645\Desktop\SOUBORY A SLOŽKY Z PLOCHY\HAZARD-BONVERVIN\"/>
    </mc:Choice>
  </mc:AlternateContent>
  <xr:revisionPtr revIDLastSave="0" documentId="13_ncr:1_{B6EF286A-F89D-47F6-B721-DFBD4C334CB2}" xr6:coauthVersionLast="47" xr6:coauthVersionMax="47" xr10:uidLastSave="{00000000-0000-0000-0000-000000000000}"/>
  <bookViews>
    <workbookView xWindow="-120" yWindow="-120" windowWidth="29040" windowHeight="15840" tabRatio="485" activeTab="3" xr2:uid="{00000000-000D-0000-FFFF-FFFF00000000}"/>
  </bookViews>
  <sheets>
    <sheet name="03" sheetId="5" r:id="rId1"/>
    <sheet name="06" sheetId="1" r:id="rId2"/>
    <sheet name="09" sheetId="3" r:id="rId3"/>
    <sheet name="12" sheetId="6" r:id="rId4"/>
  </sheets>
  <definedNames>
    <definedName name="_xlnm._FilterDatabase" localSheetId="0" hidden="1">'03'!$A$2:$G$2</definedName>
    <definedName name="_xlnm._FilterDatabase" localSheetId="1" hidden="1">'06'!$A$2:$G$17</definedName>
    <definedName name="_xlnm._FilterDatabase" localSheetId="2" hidden="1">'09'!$A$2:$G$2</definedName>
    <definedName name="_xlnm._FilterDatabase" localSheetId="3" hidden="1">'12'!$A$2:$G$2</definedName>
    <definedName name="_xlnm.Print_Area" localSheetId="1">'06'!$A$1:$G$17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6" l="1"/>
  <c r="C17" i="6"/>
  <c r="D17" i="6"/>
  <c r="E17" i="6"/>
  <c r="F17" i="6"/>
  <c r="B17" i="6"/>
</calcChain>
</file>

<file path=xl/sharedStrings.xml><?xml version="1.0" encoding="utf-8"?>
<sst xmlns="http://schemas.openxmlformats.org/spreadsheetml/2006/main" count="96" uniqueCount="27">
  <si>
    <t>Součet</t>
  </si>
  <si>
    <t>HL.M.PRAHA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</si>
  <si>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</si>
  <si>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</si>
  <si>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</si>
  <si>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</si>
  <si>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</si>
  <si>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</si>
  <si>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</si>
  <si>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</si>
  <si>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</si>
  <si>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</si>
  <si>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</si>
  <si>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MORAVSKOSLEZSKÝ KRAJ</t>
  </si>
  <si>
    <t>ZLÍNSKÝ KRAJ</t>
  </si>
  <si>
    <t>NÁZEV KRAJE</t>
  </si>
  <si>
    <t>DPH 
dle § 3 odst. 1 písm. b) 
zákona č. 243/2000 Sb.
(PBÚ 4677)*</t>
  </si>
  <si>
    <t>DPPO
dle § 3 odst. 1 písm. f)
zákona č. 243/2000 Sb.
(PBÚ 4642)*</t>
  </si>
  <si>
    <t>DPFO
dle § 3 odst. 1 písm. e) a g)
zákona č. 243/2000 Sb.
(PBÚ 4650)*</t>
  </si>
  <si>
    <t>DPFO srážkou 
dle § 3 odst. 1 písm. d)
zákona č. 243/2000 Sb. 
(PBÚ 4669)*</t>
  </si>
  <si>
    <t>DPFO - závislá činnost 
dle § 3 odst. 1 písm. c) 
zákona č. 243/2000 Sb.
(PBÚ 4626)*</t>
  </si>
  <si>
    <r>
      <rPr>
        <b/>
        <i/>
        <sz val="10"/>
        <rFont val="Arial"/>
        <family val="2"/>
        <charset val="238"/>
      </rPr>
      <t xml:space="preserve">*Poznámka: </t>
    </r>
    <r>
      <rPr>
        <i/>
        <sz val="10"/>
        <rFont val="Arial"/>
        <family val="2"/>
        <charset val="238"/>
      </rPr>
      <t>předčíslí bankovního účtu finančního úřadu, z kterého byly prostředky převedeny kraji.</t>
    </r>
  </si>
  <si>
    <t>C E L K E M</t>
  </si>
  <si>
    <t>Výše převedených finančních prostředků za období od 1. 1. 2022 do 31. 3. 2022 v Kč</t>
  </si>
  <si>
    <t>Výše převedených finančních prostředků za období od 1. 1. 2022 do 30. 6. 2022 v Kč</t>
  </si>
  <si>
    <t>Výše převedených finančních prostředků za období od 1. 1. 2022 do 30. 9. 2022 v Kč</t>
  </si>
  <si>
    <t>Výše převedených finančních prostředků za období od 1. 1. 2022 do 31. 12. 2022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</si>
</sst>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_ ;\-#,##0.00\ "/>
  </numFmts>
  <fonts count="10" x14ac:knownFonts="1">
    <font>
      <sz val="10"/>
      <name val="Arial"/>
    </font>
    <font>
      <b/>
      <sz val="11"/>
      <color theme="0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theme="8"/>
      </patternFill>
    </fill>
    <fill>
      <patternFill patternType="solid">
        <fgColor theme="9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37">
    <xf numFmtId="0" fontId="0" fillId="0" borderId="0" xfId="0"/>
    <xf numFmtId="4" fontId="0" fillId="0" borderId="0" xfId="0" applyNumberFormat="1" applyAlignment="1">
      <alignment horizontal="right"/>
    </xf>
    <xf numFmtId="3" fontId="0" fillId="0" borderId="0" xfId="0" applyNumberFormat="1"/>
    <xf numFmtId="2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/>
    <xf numFmtId="49" fontId="3" fillId="5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indent="1"/>
    </xf>
    <xf numFmtId="0" fontId="4" fillId="3" borderId="8" xfId="0" applyFont="1" applyFill="1" applyBorder="1" applyAlignment="1">
      <alignment horizontal="left" indent="1"/>
    </xf>
    <xf numFmtId="4" fontId="9" fillId="0" borderId="0" xfId="0" applyNumberFormat="1" applyFont="1"/>
    <xf numFmtId="164" fontId="0" fillId="2" borderId="10" xfId="1" applyNumberFormat="1" applyFont="1" applyFill="1" applyBorder="1"/>
    <xf numFmtId="164" fontId="0" fillId="2" borderId="9" xfId="1" applyNumberFormat="1" applyFont="1" applyFill="1" applyBorder="1"/>
    <xf numFmtId="164" fontId="8" fillId="2" borderId="10" xfId="1" applyNumberFormat="1" applyFont="1" applyFill="1" applyBorder="1"/>
    <xf numFmtId="164" fontId="0" fillId="3" borderId="4" xfId="1" applyNumberFormat="1" applyFont="1" applyFill="1" applyBorder="1"/>
    <xf numFmtId="164" fontId="0" fillId="3" borderId="3" xfId="1" applyNumberFormat="1" applyFont="1" applyFill="1" applyBorder="1"/>
    <xf numFmtId="164" fontId="8" fillId="3" borderId="4" xfId="1" applyNumberFormat="1" applyFont="1" applyFill="1" applyBorder="1"/>
    <xf numFmtId="164" fontId="1" fillId="5" borderId="6" xfId="1" applyNumberFormat="1" applyFont="1" applyFill="1" applyBorder="1"/>
    <xf numFmtId="0" fontId="5" fillId="0" borderId="0" xfId="2"/>
    <xf numFmtId="4" fontId="5" fillId="0" borderId="0" xfId="2" applyNumberFormat="1" applyAlignment="1">
      <alignment horizontal="right"/>
    </xf>
    <xf numFmtId="3" fontId="5" fillId="0" borderId="0" xfId="2" applyNumberFormat="1"/>
    <xf numFmtId="164" fontId="1" fillId="5" borderId="6" xfId="3" applyNumberFormat="1" applyFont="1" applyFill="1" applyBorder="1"/>
    <xf numFmtId="49" fontId="3" fillId="5" borderId="5" xfId="2" applyNumberFormat="1" applyFont="1" applyFill="1" applyBorder="1" applyAlignment="1">
      <alignment horizontal="center" vertical="center" wrapText="1"/>
    </xf>
    <xf numFmtId="164" fontId="0" fillId="3" borderId="10" xfId="3" applyNumberFormat="1" applyFont="1" applyFill="1" applyBorder="1"/>
    <xf numFmtId="164" fontId="0" fillId="3" borderId="9" xfId="3" applyNumberFormat="1" applyFont="1" applyFill="1" applyBorder="1"/>
    <xf numFmtId="0" fontId="4" fillId="3" borderId="7" xfId="2" applyFont="1" applyFill="1" applyBorder="1" applyAlignment="1">
      <alignment horizontal="left" indent="1"/>
    </xf>
    <xf numFmtId="164" fontId="0" fillId="2" borderId="10" xfId="3" applyNumberFormat="1" applyFont="1" applyFill="1" applyBorder="1"/>
    <xf numFmtId="164" fontId="0" fillId="2" borderId="9" xfId="3" applyNumberFormat="1" applyFont="1" applyFill="1" applyBorder="1"/>
    <xf numFmtId="0" fontId="4" fillId="2" borderId="7" xfId="2" applyFont="1" applyFill="1" applyBorder="1" applyAlignment="1">
      <alignment horizontal="left" indent="1"/>
    </xf>
    <xf numFmtId="164" fontId="0" fillId="3" borderId="4" xfId="3" applyNumberFormat="1" applyFont="1" applyFill="1" applyBorder="1"/>
    <xf numFmtId="164" fontId="0" fillId="3" borderId="3" xfId="3" applyNumberFormat="1" applyFont="1" applyFill="1" applyBorder="1"/>
    <xf numFmtId="0" fontId="4" fillId="3" borderId="8" xfId="2" applyFont="1" applyFill="1" applyBorder="1" applyAlignment="1">
      <alignment horizontal="left" indent="1"/>
    </xf>
    <xf numFmtId="4" fontId="3" fillId="4" borderId="2" xfId="2" applyNumberFormat="1" applyFont="1" applyFill="1" applyBorder="1" applyAlignment="1">
      <alignment horizontal="center" vertical="center" wrapText="1"/>
    </xf>
    <xf numFmtId="2" fontId="3" fillId="4" borderId="2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2" fillId="5" borderId="1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/>
    </xf>
    <xf numFmtId="49" fontId="2" fillId="5" borderId="1" xfId="2" applyNumberFormat="1" applyFont="1" applyFill="1" applyBorder="1" applyAlignment="1">
      <alignment horizontal="center" vertical="center"/>
    </xf>
  </cellXfs>
  <cellStyles count="4">
    <cellStyle name="Měna" xfId="1" builtinId="4"/>
    <cellStyle name="Měna 2" xfId="3" xr:uid="{00000000-0005-0000-0000-000001000000}"/>
    <cellStyle name="Normální" xfId="0" builtinId="0"/>
    <cellStyle name="Normální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G21"/>
  <sheetViews>
    <sheetView showGridLines="0" zoomScaleNormal="100" workbookViewId="0">
      <pane xSplit="1" ySplit="2" topLeftCell="B3" activePane="bottomRight" state="frozen"/>
      <selection activeCell="I21" sqref="I21"/>
      <selection pane="topRight" activeCell="I21" sqref="I21"/>
      <selection pane="bottomLeft" activeCell="I21" sqref="I21"/>
      <selection pane="bottomRight" activeCell="A2" sqref="A2"/>
    </sheetView>
  </sheetViews>
  <sheetFormatPr defaultRowHeight="12.75" x14ac:dyDescent="0.2"/>
  <cols>
    <col min="1" max="1" width="28" customWidth="1"/>
    <col min="2" max="2" width="23.7109375" customWidth="1"/>
    <col min="3" max="3" width="23.7109375" style="1" customWidth="1"/>
    <col min="4" max="4" width="27.5703125" style="1" customWidth="1"/>
    <col min="5" max="6" width="23.7109375" style="1" customWidth="1"/>
    <col min="7" max="7" width="20.7109375" style="1" customWidth="1"/>
  </cols>
  <sheetData>
    <row r="1" spans="1:7" ht="18.75" x14ac:dyDescent="0.2">
      <c r="A1" s="34" t="s">
        <v>23</v>
      </c>
      <c r="B1" s="34"/>
      <c r="C1" s="34"/>
      <c r="D1" s="34"/>
      <c r="E1" s="34"/>
      <c r="F1" s="34"/>
      <c r="G1" s="34"/>
    </row>
    <row r="2" spans="1:7" ht="87.7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7" t="s">
        <v>1</v>
      </c>
      <c r="B3" s="10">
        <v>364485895.39999998</v>
      </c>
      <c r="C3" s="11">
        <v>126308974.59</v>
      </c>
      <c r="D3" s="10">
        <v>8094582.5300000003</v>
      </c>
      <c r="E3" s="10">
        <v>19493421.440000001</v>
      </c>
      <c r="F3" s="10">
        <v>105573662.87</v>
      </c>
      <c r="G3" s="12">
        <v>623956536.83000004</v>
      </c>
    </row>
    <row r="4" spans="1:7" ht="15" x14ac:dyDescent="0.25">
      <c r="A4" s="8" t="s">
        <v>2</v>
      </c>
      <c r="B4" s="13">
        <v>1576959923.8800001</v>
      </c>
      <c r="C4" s="14">
        <v>546479832.15999997</v>
      </c>
      <c r="D4" s="14">
        <v>35021471.18</v>
      </c>
      <c r="E4" s="13">
        <v>84338913.420000002</v>
      </c>
      <c r="F4" s="13">
        <v>456767840.75</v>
      </c>
      <c r="G4" s="15">
        <v>2699567981.3899999</v>
      </c>
    </row>
    <row r="5" spans="1:7" ht="15" x14ac:dyDescent="0.25">
      <c r="A5" s="7" t="s">
        <v>3</v>
      </c>
      <c r="B5" s="10">
        <v>985400361.13</v>
      </c>
      <c r="C5" s="11">
        <v>341480728.70999998</v>
      </c>
      <c r="D5" s="10">
        <v>21883986.920000002</v>
      </c>
      <c r="E5" s="10">
        <v>52701146.350000001</v>
      </c>
      <c r="F5" s="10">
        <v>285422088.68000001</v>
      </c>
      <c r="G5" s="12">
        <v>1686888311.79</v>
      </c>
    </row>
    <row r="6" spans="1:7" ht="15" x14ac:dyDescent="0.25">
      <c r="A6" s="8" t="s">
        <v>4</v>
      </c>
      <c r="B6" s="13">
        <v>829873423.91999996</v>
      </c>
      <c r="C6" s="14">
        <v>287584410.06</v>
      </c>
      <c r="D6" s="14">
        <v>18430010.649999999</v>
      </c>
      <c r="E6" s="13">
        <v>44383260.340000004</v>
      </c>
      <c r="F6" s="13">
        <v>240373573.34999999</v>
      </c>
      <c r="G6" s="15">
        <v>1420644678.3199999</v>
      </c>
    </row>
    <row r="7" spans="1:7" ht="15" x14ac:dyDescent="0.25">
      <c r="A7" s="7" t="s">
        <v>5</v>
      </c>
      <c r="B7" s="10">
        <v>431952932.02999997</v>
      </c>
      <c r="C7" s="11">
        <v>149689007.46000001</v>
      </c>
      <c r="D7" s="10">
        <v>9592905.2599999998</v>
      </c>
      <c r="E7" s="10">
        <v>23101691.030000001</v>
      </c>
      <c r="F7" s="10">
        <v>125115549.91</v>
      </c>
      <c r="G7" s="12">
        <v>739452085.69000006</v>
      </c>
    </row>
    <row r="8" spans="1:7" ht="15" x14ac:dyDescent="0.25">
      <c r="A8" s="8" t="s">
        <v>6</v>
      </c>
      <c r="B8" s="13">
        <v>943647586.19000006</v>
      </c>
      <c r="C8" s="14">
        <v>327011718.37</v>
      </c>
      <c r="D8" s="14">
        <v>20956732.16</v>
      </c>
      <c r="E8" s="13">
        <v>50468125.960000001</v>
      </c>
      <c r="F8" s="13">
        <v>273328360.38</v>
      </c>
      <c r="G8" s="15">
        <v>1615412523.0599999</v>
      </c>
    </row>
    <row r="9" spans="1:7" ht="15" x14ac:dyDescent="0.25">
      <c r="A9" s="7" t="s">
        <v>7</v>
      </c>
      <c r="B9" s="10">
        <v>535930678.07999998</v>
      </c>
      <c r="C9" s="11">
        <v>185721464.81</v>
      </c>
      <c r="D9" s="10">
        <v>11902065.82</v>
      </c>
      <c r="E9" s="10">
        <v>28662625.079999998</v>
      </c>
      <c r="F9" s="10">
        <v>155232796.28999999</v>
      </c>
      <c r="G9" s="12">
        <v>917449630.08000004</v>
      </c>
    </row>
    <row r="10" spans="1:7" ht="15" x14ac:dyDescent="0.25">
      <c r="A10" s="8" t="s">
        <v>8</v>
      </c>
      <c r="B10" s="13">
        <v>737542753.40999997</v>
      </c>
      <c r="C10" s="14">
        <v>255588131.30000001</v>
      </c>
      <c r="D10" s="14">
        <v>16379510.91</v>
      </c>
      <c r="E10" s="13">
        <v>39445234.780000001</v>
      </c>
      <c r="F10" s="13">
        <v>213629912.74000001</v>
      </c>
      <c r="G10" s="15">
        <v>1262585543.1400001</v>
      </c>
    </row>
    <row r="11" spans="1:7" ht="15" x14ac:dyDescent="0.25">
      <c r="A11" s="7" t="s">
        <v>9</v>
      </c>
      <c r="B11" s="10">
        <v>635986606.25999999</v>
      </c>
      <c r="C11" s="11">
        <v>220394855.03999999</v>
      </c>
      <c r="D11" s="10">
        <v>14124129.77</v>
      </c>
      <c r="E11" s="10">
        <v>34013812.600000001</v>
      </c>
      <c r="F11" s="10">
        <v>184214084.63999999</v>
      </c>
      <c r="G11" s="12">
        <v>1088733488.3099999</v>
      </c>
    </row>
    <row r="12" spans="1:7" ht="15" x14ac:dyDescent="0.25">
      <c r="A12" s="8" t="s">
        <v>10</v>
      </c>
      <c r="B12" s="13">
        <v>840162700.52999997</v>
      </c>
      <c r="C12" s="14">
        <v>291150056.89999998</v>
      </c>
      <c r="D12" s="14">
        <v>18658517.16</v>
      </c>
      <c r="E12" s="13">
        <v>44933551.07</v>
      </c>
      <c r="F12" s="13">
        <v>243353871.46000001</v>
      </c>
      <c r="G12" s="15">
        <v>1438258697.1199999</v>
      </c>
    </row>
    <row r="13" spans="1:7" ht="15" x14ac:dyDescent="0.25">
      <c r="A13" s="7" t="s">
        <v>11</v>
      </c>
      <c r="B13" s="10">
        <v>1090595890.26</v>
      </c>
      <c r="C13" s="11">
        <v>377935196.72000003</v>
      </c>
      <c r="D13" s="10">
        <v>24220192.260000002</v>
      </c>
      <c r="E13" s="10">
        <v>58327209.829999998</v>
      </c>
      <c r="F13" s="10">
        <v>315892066.99000001</v>
      </c>
      <c r="G13" s="12">
        <v>1866970556.0599999</v>
      </c>
    </row>
    <row r="14" spans="1:7" ht="15" x14ac:dyDescent="0.25">
      <c r="A14" s="8" t="s">
        <v>12</v>
      </c>
      <c r="B14" s="13">
        <v>772972833.47000003</v>
      </c>
      <c r="C14" s="14">
        <v>267866074.41</v>
      </c>
      <c r="D14" s="14">
        <v>17166349.879999999</v>
      </c>
      <c r="E14" s="13">
        <v>41340105.020000003</v>
      </c>
      <c r="F14" s="13">
        <v>223892266.86000001</v>
      </c>
      <c r="G14" s="15">
        <v>1323237629.6400001</v>
      </c>
    </row>
    <row r="15" spans="1:7" ht="15" x14ac:dyDescent="0.25">
      <c r="A15" s="7" t="s">
        <v>13</v>
      </c>
      <c r="B15" s="10">
        <v>1101824635.52</v>
      </c>
      <c r="C15" s="11">
        <v>381826407.10000002</v>
      </c>
      <c r="D15" s="10">
        <v>24469562.690000001</v>
      </c>
      <c r="E15" s="10">
        <v>58927745.170000002</v>
      </c>
      <c r="F15" s="10">
        <v>319144483.01999998</v>
      </c>
      <c r="G15" s="12">
        <v>1886192833.5</v>
      </c>
    </row>
    <row r="16" spans="1:7" ht="15.75" thickBot="1" x14ac:dyDescent="0.3">
      <c r="A16" s="8" t="s">
        <v>14</v>
      </c>
      <c r="B16" s="13">
        <v>601221343.94000006</v>
      </c>
      <c r="C16" s="14">
        <v>208347297.94999999</v>
      </c>
      <c r="D16" s="14">
        <v>13352055.210000001</v>
      </c>
      <c r="E16" s="13">
        <v>32154498.09</v>
      </c>
      <c r="F16" s="13">
        <v>174144295.56999999</v>
      </c>
      <c r="G16" s="15">
        <v>1029219490.76</v>
      </c>
    </row>
    <row r="17" spans="1:7" ht="16.5" thickTop="1" x14ac:dyDescent="0.25">
      <c r="A17" s="6" t="s">
        <v>22</v>
      </c>
      <c r="B17" s="16">
        <v>11448557564.02</v>
      </c>
      <c r="C17" s="16">
        <v>3967384155.5799999</v>
      </c>
      <c r="D17" s="16">
        <v>254252072.40000001</v>
      </c>
      <c r="E17" s="16">
        <v>612291340.17999995</v>
      </c>
      <c r="F17" s="16">
        <v>3316084853.5100002</v>
      </c>
      <c r="G17" s="16">
        <v>19598569985.689999</v>
      </c>
    </row>
    <row r="18" spans="1:7" ht="16.5" customHeight="1" x14ac:dyDescent="0.2">
      <c r="A18" s="33" t="s">
        <v>21</v>
      </c>
      <c r="B18" s="33"/>
      <c r="C18" s="33"/>
      <c r="D18" s="33"/>
      <c r="E18" s="33"/>
      <c r="F18" s="33"/>
      <c r="G18" s="33"/>
    </row>
    <row r="20" spans="1:7" x14ac:dyDescent="0.2">
      <c r="B20" s="9"/>
      <c r="C20" s="9"/>
      <c r="D20" s="9"/>
      <c r="E20" s="9"/>
      <c r="F20" s="9"/>
      <c r="G20" s="9"/>
    </row>
    <row r="21" spans="1:7" x14ac:dyDescent="0.2">
      <c r="C21"/>
      <c r="D21"/>
      <c r="E21"/>
      <c r="F21"/>
      <c r="G21"/>
    </row>
  </sheetData>
  <autoFilter ref="A2:G2" xr:uid="{00000000-0009-0000-0000-000000000000}"/>
  <mergeCells count="2">
    <mergeCell ref="A18:G18"/>
    <mergeCell ref="A1:G1"/>
  </mergeCells>
  <printOptions horizontalCentered="1"/>
  <pageMargins left="0" right="0" top="0.78740157480314965" bottom="0.78740157480314965" header="0.31496062992125984" footer="0.31496062992125984"/>
  <pageSetup paperSize="9" scale="86" fitToHeight="0" orientation="landscape" r:id="rId1"/>
  <headerFooter>
    <oddFooter>&amp;C&amp;"Arial,Kurzíva"&amp;F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I18"/>
  <sheetViews>
    <sheetView showGridLines="0" zoomScaleNormal="100" zoomScaleSheetLayoutView="90" workbookViewId="0">
      <pane xSplit="1" ySplit="2" topLeftCell="B3" activePane="bottomRight" state="frozen"/>
      <selection activeCell="I21" sqref="I21"/>
      <selection pane="topRight" activeCell="I21" sqref="I21"/>
      <selection pane="bottomLeft" activeCell="I21" sqref="I21"/>
      <selection pane="bottomRight" activeCell="A2" sqref="A2"/>
    </sheetView>
  </sheetViews>
  <sheetFormatPr defaultRowHeight="12.75" x14ac:dyDescent="0.2"/>
  <cols>
    <col min="1" max="1" width="28" customWidth="1"/>
    <col min="2" max="2" width="23.7109375" customWidth="1"/>
    <col min="3" max="3" width="23.7109375" style="1" customWidth="1"/>
    <col min="4" max="4" width="27.5703125" style="1" customWidth="1"/>
    <col min="5" max="6" width="23.7109375" style="1" customWidth="1"/>
    <col min="7" max="7" width="20.7109375" customWidth="1"/>
    <col min="8" max="8" width="18.28515625" customWidth="1"/>
  </cols>
  <sheetData>
    <row r="1" spans="1:7" ht="18.75" x14ac:dyDescent="0.2">
      <c r="A1" s="34" t="s">
        <v>24</v>
      </c>
      <c r="B1" s="34"/>
      <c r="C1" s="34"/>
      <c r="D1" s="34"/>
      <c r="E1" s="34"/>
      <c r="F1" s="34"/>
      <c r="G1" s="34"/>
    </row>
    <row r="2" spans="1:7" ht="87.7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7" t="s">
        <v>1</v>
      </c>
      <c r="B3" s="10">
        <v>768455148.29999995</v>
      </c>
      <c r="C3" s="11">
        <v>284285255.36000001</v>
      </c>
      <c r="D3" s="10">
        <v>8094582.5300000003</v>
      </c>
      <c r="E3" s="10">
        <v>40249974.93</v>
      </c>
      <c r="F3" s="10">
        <v>204692883.72</v>
      </c>
      <c r="G3" s="12">
        <v>1305777844.8399999</v>
      </c>
    </row>
    <row r="4" spans="1:7" ht="15" x14ac:dyDescent="0.25">
      <c r="A4" s="8" t="s">
        <v>2</v>
      </c>
      <c r="B4" s="13">
        <v>3324745861.1399999</v>
      </c>
      <c r="C4" s="14">
        <v>1229969280.8699999</v>
      </c>
      <c r="D4" s="14">
        <v>35021471.18</v>
      </c>
      <c r="E4" s="13">
        <v>174142808.25999999</v>
      </c>
      <c r="F4" s="13">
        <v>885610330.78999996</v>
      </c>
      <c r="G4" s="15">
        <v>5649489752.2399998</v>
      </c>
    </row>
    <row r="5" spans="1:7" ht="15" x14ac:dyDescent="0.25">
      <c r="A5" s="7" t="s">
        <v>3</v>
      </c>
      <c r="B5" s="10">
        <v>2077545359.6700001</v>
      </c>
      <c r="C5" s="11">
        <v>768575126.87</v>
      </c>
      <c r="D5" s="10">
        <v>21883986.920000002</v>
      </c>
      <c r="E5" s="10">
        <v>108817214.41</v>
      </c>
      <c r="F5" s="10">
        <v>553394367.58000004</v>
      </c>
      <c r="G5" s="12">
        <v>3530216055.4499998</v>
      </c>
    </row>
    <row r="6" spans="1:7" ht="15" x14ac:dyDescent="0.25">
      <c r="A6" s="8" t="s">
        <v>4</v>
      </c>
      <c r="B6" s="13">
        <v>1749643849.3099999</v>
      </c>
      <c r="C6" s="14">
        <v>647269980.01999998</v>
      </c>
      <c r="D6" s="14">
        <v>18430010.649999999</v>
      </c>
      <c r="E6" s="13">
        <v>91642461.140000001</v>
      </c>
      <c r="F6" s="13">
        <v>466051461.63</v>
      </c>
      <c r="G6" s="15">
        <v>2973037762.75</v>
      </c>
    </row>
    <row r="7" spans="1:7" ht="15" x14ac:dyDescent="0.25">
      <c r="A7" s="7" t="s">
        <v>5</v>
      </c>
      <c r="B7" s="10">
        <v>910697666.59000003</v>
      </c>
      <c r="C7" s="11">
        <v>336907000.07999998</v>
      </c>
      <c r="D7" s="10">
        <v>9592905.2599999998</v>
      </c>
      <c r="E7" s="10">
        <v>47700322.289999999</v>
      </c>
      <c r="F7" s="10">
        <v>242581928.19</v>
      </c>
      <c r="G7" s="12">
        <v>1547479822.4100001</v>
      </c>
    </row>
    <row r="8" spans="1:7" ht="15" x14ac:dyDescent="0.25">
      <c r="A8" s="8" t="s">
        <v>6</v>
      </c>
      <c r="B8" s="13">
        <v>1989516891.99</v>
      </c>
      <c r="C8" s="14">
        <v>736009536.70000005</v>
      </c>
      <c r="D8" s="14">
        <v>20956732.16</v>
      </c>
      <c r="E8" s="13">
        <v>104206478.67</v>
      </c>
      <c r="F8" s="13">
        <v>529946283.54000002</v>
      </c>
      <c r="G8" s="15">
        <v>3380635923.0599999</v>
      </c>
    </row>
    <row r="9" spans="1:7" ht="15" x14ac:dyDescent="0.25">
      <c r="A9" s="7" t="s">
        <v>7</v>
      </c>
      <c r="B9" s="10">
        <v>1129916668.6700001</v>
      </c>
      <c r="C9" s="11">
        <v>418005721.48000002</v>
      </c>
      <c r="D9" s="10">
        <v>11902065.82</v>
      </c>
      <c r="E9" s="10">
        <v>59182527.030000001</v>
      </c>
      <c r="F9" s="10">
        <v>300975147.12</v>
      </c>
      <c r="G9" s="12">
        <v>1919982130.1199999</v>
      </c>
    </row>
    <row r="10" spans="1:7" ht="15" x14ac:dyDescent="0.25">
      <c r="A10" s="8" t="s">
        <v>8</v>
      </c>
      <c r="B10" s="13">
        <v>1554980681.3</v>
      </c>
      <c r="C10" s="14">
        <v>575255538.38</v>
      </c>
      <c r="D10" s="14">
        <v>16379510.91</v>
      </c>
      <c r="E10" s="13">
        <v>81446436.5</v>
      </c>
      <c r="F10" s="13">
        <v>414199163.80000001</v>
      </c>
      <c r="G10" s="15">
        <v>2642261330.8899999</v>
      </c>
    </row>
    <row r="11" spans="1:7" ht="15" x14ac:dyDescent="0.25">
      <c r="A11" s="7" t="s">
        <v>9</v>
      </c>
      <c r="B11" s="10">
        <v>1340867199.52</v>
      </c>
      <c r="C11" s="11">
        <v>496045572.80000001</v>
      </c>
      <c r="D11" s="10">
        <v>14124129.77</v>
      </c>
      <c r="E11" s="10">
        <v>70231647.590000004</v>
      </c>
      <c r="F11" s="10">
        <v>357165898.89999998</v>
      </c>
      <c r="G11" s="12">
        <v>2278434448.5799999</v>
      </c>
    </row>
    <row r="12" spans="1:7" ht="15" x14ac:dyDescent="0.25">
      <c r="A12" s="8" t="s">
        <v>10</v>
      </c>
      <c r="B12" s="13">
        <v>1771337000.3800001</v>
      </c>
      <c r="C12" s="14">
        <v>655295227.83000004</v>
      </c>
      <c r="D12" s="14">
        <v>18658517.16</v>
      </c>
      <c r="E12" s="13">
        <v>92778700.25</v>
      </c>
      <c r="F12" s="13">
        <v>471829851.76999998</v>
      </c>
      <c r="G12" s="15">
        <v>3009899297.3899999</v>
      </c>
    </row>
    <row r="13" spans="1:7" ht="15" x14ac:dyDescent="0.25">
      <c r="A13" s="7" t="s">
        <v>11</v>
      </c>
      <c r="B13" s="10">
        <v>2299331845.6599998</v>
      </c>
      <c r="C13" s="11">
        <v>850623673.14999998</v>
      </c>
      <c r="D13" s="10">
        <v>24220192.260000002</v>
      </c>
      <c r="E13" s="10">
        <v>120433898.25</v>
      </c>
      <c r="F13" s="10">
        <v>612471485.47000003</v>
      </c>
      <c r="G13" s="12">
        <v>3907081094.79</v>
      </c>
    </row>
    <row r="14" spans="1:7" ht="15" x14ac:dyDescent="0.25">
      <c r="A14" s="8" t="s">
        <v>12</v>
      </c>
      <c r="B14" s="13">
        <v>1629678845.96</v>
      </c>
      <c r="C14" s="14">
        <v>602889664.94000006</v>
      </c>
      <c r="D14" s="14">
        <v>17166349.879999999</v>
      </c>
      <c r="E14" s="13">
        <v>85358960.540000007</v>
      </c>
      <c r="F14" s="13">
        <v>434096463.94999999</v>
      </c>
      <c r="G14" s="15">
        <v>2769190285.27</v>
      </c>
    </row>
    <row r="15" spans="1:7" ht="15" x14ac:dyDescent="0.25">
      <c r="A15" s="7" t="s">
        <v>13</v>
      </c>
      <c r="B15" s="10">
        <v>2323005703.0300002</v>
      </c>
      <c r="C15" s="11">
        <v>859381671.05999994</v>
      </c>
      <c r="D15" s="10">
        <v>24469562.690000001</v>
      </c>
      <c r="E15" s="10">
        <v>121673882.34999999</v>
      </c>
      <c r="F15" s="10">
        <v>618777475.02999997</v>
      </c>
      <c r="G15" s="12">
        <v>3947308294.1599998</v>
      </c>
    </row>
    <row r="16" spans="1:7" ht="15.75" thickBot="1" x14ac:dyDescent="0.3">
      <c r="A16" s="8" t="s">
        <v>14</v>
      </c>
      <c r="B16" s="13">
        <v>1267570687.5</v>
      </c>
      <c r="C16" s="14">
        <v>468929979.02999997</v>
      </c>
      <c r="D16" s="14">
        <v>13352055.210000001</v>
      </c>
      <c r="E16" s="13">
        <v>66392538.979999997</v>
      </c>
      <c r="F16" s="13">
        <v>337641956.02999997</v>
      </c>
      <c r="G16" s="15">
        <v>2153887216.75</v>
      </c>
    </row>
    <row r="17" spans="1:9" ht="16.5" thickTop="1" x14ac:dyDescent="0.25">
      <c r="A17" s="6" t="s">
        <v>22</v>
      </c>
      <c r="B17" s="16">
        <v>24137293409.02</v>
      </c>
      <c r="C17" s="16">
        <v>8929443228.5699997</v>
      </c>
      <c r="D17" s="16">
        <v>254252072.40000001</v>
      </c>
      <c r="E17" s="16">
        <v>1264257851.1900001</v>
      </c>
      <c r="F17" s="16">
        <v>6429434697.5200005</v>
      </c>
      <c r="G17" s="16">
        <v>41014681258.699997</v>
      </c>
      <c r="H17" s="5"/>
      <c r="I17" s="5"/>
    </row>
    <row r="18" spans="1:9" ht="16.5" customHeight="1" x14ac:dyDescent="0.2">
      <c r="A18" s="33" t="s">
        <v>21</v>
      </c>
      <c r="B18" s="33"/>
      <c r="C18" s="33"/>
      <c r="D18" s="33"/>
      <c r="E18" s="33"/>
      <c r="F18" s="33"/>
      <c r="G18" s="33"/>
    </row>
  </sheetData>
  <autoFilter ref="A2:G17" xr:uid="{00000000-0009-0000-0000-000001000000}"/>
  <mergeCells count="2">
    <mergeCell ref="A18:G18"/>
    <mergeCell ref="A1:G1"/>
  </mergeCells>
  <printOptions horizontalCentered="1"/>
  <pageMargins left="0" right="0" top="0.78740157480314965" bottom="0.78740157480314965" header="0.31496062992125984" footer="0.31496062992125984"/>
  <pageSetup paperSize="9" scale="86" fitToHeight="0" orientation="landscape" r:id="rId1"/>
  <headerFooter>
    <oddFooter>&amp;C&amp;"Arial,Kurzíva"&amp;F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  <pageSetUpPr fitToPage="1"/>
  </sheetPr>
  <dimension ref="A1:I18"/>
  <sheetViews>
    <sheetView showGridLines="0" zoomScaleNormal="100" zoomScaleSheetLayoutView="90" workbookViewId="0">
      <pane xSplit="1" ySplit="2" topLeftCell="B3" activePane="bottomRight" state="frozen"/>
      <selection activeCell="I21" sqref="I21"/>
      <selection pane="topRight" activeCell="I21" sqref="I21"/>
      <selection pane="bottomLeft" activeCell="I21" sqref="I21"/>
      <selection pane="bottomRight" activeCell="A2" sqref="A2"/>
    </sheetView>
  </sheetViews>
  <sheetFormatPr defaultRowHeight="12.75" x14ac:dyDescent="0.2"/>
  <cols>
    <col min="1" max="1" width="28" customWidth="1"/>
    <col min="2" max="2" width="23.7109375" customWidth="1"/>
    <col min="3" max="3" width="23.7109375" style="1" customWidth="1"/>
    <col min="4" max="4" width="27.5703125" style="1" customWidth="1"/>
    <col min="5" max="6" width="23.7109375" style="1" customWidth="1"/>
    <col min="7" max="7" width="20.7109375" style="1" customWidth="1"/>
  </cols>
  <sheetData>
    <row r="1" spans="1:7" ht="18.75" x14ac:dyDescent="0.2">
      <c r="A1" s="34" t="s">
        <v>25</v>
      </c>
      <c r="B1" s="34"/>
      <c r="C1" s="34"/>
      <c r="D1" s="34"/>
      <c r="E1" s="34"/>
      <c r="F1" s="34"/>
      <c r="G1" s="34"/>
    </row>
    <row r="2" spans="1:7" ht="87.7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7" t="s">
        <v>1</v>
      </c>
      <c r="B3" s="10">
        <v>1190446386.6600001</v>
      </c>
      <c r="C3" s="11">
        <v>573963364.49000001</v>
      </c>
      <c r="D3" s="10">
        <v>29152717.91</v>
      </c>
      <c r="E3" s="10">
        <v>70180743.769999996</v>
      </c>
      <c r="F3" s="10">
        <v>328929278.37</v>
      </c>
      <c r="G3" s="12">
        <v>2192672491.2000003</v>
      </c>
    </row>
    <row r="4" spans="1:7" ht="15" x14ac:dyDescent="0.25">
      <c r="A4" s="8" t="s">
        <v>2</v>
      </c>
      <c r="B4" s="13">
        <v>5150504496.8800001</v>
      </c>
      <c r="C4" s="14">
        <v>2483270916.6599998</v>
      </c>
      <c r="D4" s="14">
        <v>126130169.72</v>
      </c>
      <c r="E4" s="13">
        <v>303639240.19</v>
      </c>
      <c r="F4" s="13">
        <v>1423123079.3699999</v>
      </c>
      <c r="G4" s="15">
        <v>9486667902.8199997</v>
      </c>
    </row>
    <row r="5" spans="1:7" ht="15" x14ac:dyDescent="0.25">
      <c r="A5" s="7" t="s">
        <v>3</v>
      </c>
      <c r="B5" s="10">
        <v>3218413425.98</v>
      </c>
      <c r="C5" s="11">
        <v>1551730022.4400001</v>
      </c>
      <c r="D5" s="10">
        <v>78815392.140000001</v>
      </c>
      <c r="E5" s="10">
        <v>189736094.38</v>
      </c>
      <c r="F5" s="10">
        <v>889271804</v>
      </c>
      <c r="G5" s="12">
        <v>5927966738.9400005</v>
      </c>
    </row>
    <row r="6" spans="1:7" ht="15" x14ac:dyDescent="0.25">
      <c r="A6" s="8" t="s">
        <v>4</v>
      </c>
      <c r="B6" s="13">
        <v>2710447321.4400001</v>
      </c>
      <c r="C6" s="14">
        <v>1306818586.1199999</v>
      </c>
      <c r="D6" s="14">
        <v>66375862.960000001</v>
      </c>
      <c r="E6" s="13">
        <v>159789815.88</v>
      </c>
      <c r="F6" s="13">
        <v>748916953.84000003</v>
      </c>
      <c r="G6" s="15">
        <v>4992348540.2399998</v>
      </c>
    </row>
    <row r="7" spans="1:7" ht="15" x14ac:dyDescent="0.25">
      <c r="A7" s="7" t="s">
        <v>5</v>
      </c>
      <c r="B7" s="10">
        <v>1410800290.5999999</v>
      </c>
      <c r="C7" s="11">
        <v>680205081.47000003</v>
      </c>
      <c r="D7" s="10">
        <v>34548941.799999997</v>
      </c>
      <c r="E7" s="10">
        <v>83171333.709999993</v>
      </c>
      <c r="F7" s="10">
        <v>389814717.20999998</v>
      </c>
      <c r="G7" s="12">
        <v>2598540364.79</v>
      </c>
    </row>
    <row r="8" spans="1:7" ht="15" x14ac:dyDescent="0.25">
      <c r="A8" s="8" t="s">
        <v>6</v>
      </c>
      <c r="B8" s="13">
        <v>3082044801.8499999</v>
      </c>
      <c r="C8" s="14">
        <v>1485981077.1700001</v>
      </c>
      <c r="D8" s="14">
        <v>75475875.069999993</v>
      </c>
      <c r="E8" s="13">
        <v>181696713.88</v>
      </c>
      <c r="F8" s="13">
        <v>851592128.86000001</v>
      </c>
      <c r="G8" s="15">
        <v>5676790596.8299999</v>
      </c>
    </row>
    <row r="9" spans="1:7" ht="15" x14ac:dyDescent="0.25">
      <c r="A9" s="7" t="s">
        <v>7</v>
      </c>
      <c r="B9" s="10">
        <v>1750401722.76</v>
      </c>
      <c r="C9" s="11">
        <v>843940956.32000005</v>
      </c>
      <c r="D9" s="10">
        <v>42865406.009999998</v>
      </c>
      <c r="E9" s="10">
        <v>103191959.05</v>
      </c>
      <c r="F9" s="10">
        <v>483649143.75999999</v>
      </c>
      <c r="G9" s="12">
        <v>3224049187.9000006</v>
      </c>
    </row>
    <row r="10" spans="1:7" ht="15" x14ac:dyDescent="0.25">
      <c r="A10" s="8" t="s">
        <v>8</v>
      </c>
      <c r="B10" s="13">
        <v>2408886370.9000001</v>
      </c>
      <c r="C10" s="14">
        <v>1161423598.4000001</v>
      </c>
      <c r="D10" s="14">
        <v>58990968.159999996</v>
      </c>
      <c r="E10" s="13">
        <v>142011802.5</v>
      </c>
      <c r="F10" s="13">
        <v>665593398.10000002</v>
      </c>
      <c r="G10" s="15">
        <v>4436906138.0600004</v>
      </c>
    </row>
    <row r="11" spans="1:7" ht="15" x14ac:dyDescent="0.25">
      <c r="A11" s="7" t="s">
        <v>9</v>
      </c>
      <c r="B11" s="10">
        <v>2077194116.27</v>
      </c>
      <c r="C11" s="11">
        <v>1001501064.66</v>
      </c>
      <c r="D11" s="10">
        <v>50868191</v>
      </c>
      <c r="E11" s="10">
        <v>122457449.28</v>
      </c>
      <c r="F11" s="10">
        <v>573944336.72000003</v>
      </c>
      <c r="G11" s="12">
        <v>3825965157.9300003</v>
      </c>
    </row>
    <row r="12" spans="1:7" ht="15" x14ac:dyDescent="0.25">
      <c r="A12" s="8" t="s">
        <v>10</v>
      </c>
      <c r="B12" s="13">
        <v>2744053099.6999998</v>
      </c>
      <c r="C12" s="14">
        <v>1323021319.6300001</v>
      </c>
      <c r="D12" s="14">
        <v>67198831.370000005</v>
      </c>
      <c r="E12" s="13">
        <v>161770987.44</v>
      </c>
      <c r="F12" s="13">
        <v>758202482.79999995</v>
      </c>
      <c r="G12" s="15">
        <v>5054246720.9399996</v>
      </c>
    </row>
    <row r="13" spans="1:7" ht="15" x14ac:dyDescent="0.25">
      <c r="A13" s="7" t="s">
        <v>11</v>
      </c>
      <c r="B13" s="10">
        <v>3561992256.0999999</v>
      </c>
      <c r="C13" s="11">
        <v>1717383565.0999999</v>
      </c>
      <c r="D13" s="10">
        <v>87229258.430000007</v>
      </c>
      <c r="E13" s="10">
        <v>209991200.44999999</v>
      </c>
      <c r="F13" s="10">
        <v>984205215.48000002</v>
      </c>
      <c r="G13" s="12">
        <v>6560801495.5599995</v>
      </c>
    </row>
    <row r="14" spans="1:7" ht="15" x14ac:dyDescent="0.25">
      <c r="A14" s="8" t="s">
        <v>12</v>
      </c>
      <c r="B14" s="13">
        <v>2524604458.5500002</v>
      </c>
      <c r="C14" s="14">
        <v>1217216067.25</v>
      </c>
      <c r="D14" s="14">
        <v>61824776.390000001</v>
      </c>
      <c r="E14" s="13">
        <v>148833765.69999999</v>
      </c>
      <c r="F14" s="13">
        <v>697567174.90999997</v>
      </c>
      <c r="G14" s="15">
        <v>4650046242.8000002</v>
      </c>
    </row>
    <row r="15" spans="1:7" ht="15" x14ac:dyDescent="0.25">
      <c r="A15" s="7" t="s">
        <v>13</v>
      </c>
      <c r="B15" s="10">
        <v>3598666430.29</v>
      </c>
      <c r="C15" s="11">
        <v>1735065699</v>
      </c>
      <c r="D15" s="10">
        <v>88127368.469999999</v>
      </c>
      <c r="E15" s="10">
        <v>212153264.06999999</v>
      </c>
      <c r="F15" s="10">
        <v>994338565.27999997</v>
      </c>
      <c r="G15" s="12">
        <v>6628351327.1099997</v>
      </c>
    </row>
    <row r="16" spans="1:7" ht="15.75" thickBot="1" x14ac:dyDescent="0.3">
      <c r="A16" s="8" t="s">
        <v>14</v>
      </c>
      <c r="B16" s="13">
        <v>1963647388.02</v>
      </c>
      <c r="C16" s="14">
        <v>946755497.87</v>
      </c>
      <c r="D16" s="14">
        <v>48087556.950000003</v>
      </c>
      <c r="E16" s="13">
        <v>115763494.87</v>
      </c>
      <c r="F16" s="13">
        <v>542570522.82000005</v>
      </c>
      <c r="G16" s="15">
        <v>3616824460.5299997</v>
      </c>
    </row>
    <row r="17" spans="1:9" ht="16.5" thickTop="1" x14ac:dyDescent="0.25">
      <c r="A17" s="6" t="s">
        <v>22</v>
      </c>
      <c r="B17" s="16">
        <v>37392102566</v>
      </c>
      <c r="C17" s="16">
        <v>18028276816.580002</v>
      </c>
      <c r="D17" s="16">
        <v>915691316.38</v>
      </c>
      <c r="E17" s="16">
        <v>2204387865.1700001</v>
      </c>
      <c r="F17" s="16">
        <v>10331718801.52</v>
      </c>
      <c r="G17" s="16">
        <v>68872177365.649994</v>
      </c>
      <c r="H17" s="2"/>
      <c r="I17" s="2"/>
    </row>
    <row r="18" spans="1:9" ht="16.5" customHeight="1" x14ac:dyDescent="0.2">
      <c r="A18" s="33" t="s">
        <v>21</v>
      </c>
      <c r="B18" s="33"/>
      <c r="C18" s="33"/>
      <c r="D18" s="33"/>
      <c r="E18" s="33"/>
      <c r="F18" s="33"/>
      <c r="G18" s="33"/>
    </row>
  </sheetData>
  <autoFilter ref="A2:G2" xr:uid="{00000000-0009-0000-0000-000002000000}"/>
  <mergeCells count="2">
    <mergeCell ref="A18:G18"/>
    <mergeCell ref="A1:G1"/>
  </mergeCells>
  <printOptions horizontalCentered="1"/>
  <pageMargins left="0" right="0" top="0.78740157480314965" bottom="0.78740157480314965" header="0.31496062992125984" footer="0.31496062992125984"/>
  <pageSetup paperSize="9" scale="86" fitToHeight="0" orientation="landscape" r:id="rId1"/>
  <headerFooter>
    <oddFooter>&amp;C&amp;"Arial,Kurzíva"&amp;F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  <pageSetUpPr fitToPage="1"/>
  </sheetPr>
  <dimension ref="A1:H18"/>
  <sheetViews>
    <sheetView showGridLines="0" tabSelected="1" zoomScaleNormal="100" workbookViewId="0">
      <pane xSplit="1" ySplit="2" topLeftCell="B3" activePane="bottomRight" state="frozen"/>
      <selection activeCell="I21" sqref="I21"/>
      <selection pane="topRight" activeCell="I21" sqref="I21"/>
      <selection pane="bottomLeft" activeCell="I21" sqref="I21"/>
      <selection pane="bottomRight" activeCell="A2" sqref="A2"/>
    </sheetView>
  </sheetViews>
  <sheetFormatPr defaultRowHeight="12.75" x14ac:dyDescent="0.2"/>
  <cols>
    <col min="1" max="1" width="28" style="17" customWidth="1"/>
    <col min="2" max="2" width="23.7109375" style="17" customWidth="1"/>
    <col min="3" max="3" width="23.7109375" style="18" customWidth="1"/>
    <col min="4" max="4" width="27.5703125" style="18" customWidth="1"/>
    <col min="5" max="6" width="23.7109375" style="18" customWidth="1"/>
    <col min="7" max="7" width="20.7109375" style="18" customWidth="1"/>
    <col min="8" max="16384" width="9.140625" style="17"/>
  </cols>
  <sheetData>
    <row r="1" spans="1:7" ht="18.75" x14ac:dyDescent="0.2">
      <c r="A1" s="36" t="s">
        <v>26</v>
      </c>
      <c r="B1" s="36"/>
      <c r="C1" s="36"/>
      <c r="D1" s="36"/>
      <c r="E1" s="36"/>
      <c r="F1" s="36"/>
      <c r="G1" s="36"/>
    </row>
    <row r="2" spans="1:7" ht="87.75" customHeight="1" thickBot="1" x14ac:dyDescent="0.25">
      <c r="A2" s="32" t="s">
        <v>15</v>
      </c>
      <c r="B2" s="31" t="s">
        <v>16</v>
      </c>
      <c r="C2" s="31" t="s">
        <v>17</v>
      </c>
      <c r="D2" s="31" t="s">
        <v>18</v>
      </c>
      <c r="E2" s="31" t="s">
        <v>19</v>
      </c>
      <c r="F2" s="31" t="s">
        <v>20</v>
      </c>
      <c r="G2" s="31" t="s">
        <v>0</v>
      </c>
    </row>
    <row r="3" spans="1:7" ht="15.75" thickTop="1" x14ac:dyDescent="0.25">
      <c r="A3" s="27" t="s">
        <v>1</v>
      </c>
      <c r="B3" s="25">
        <v>1653027058.6500001</v>
      </c>
      <c r="C3" s="26">
        <v>727293282.02999997</v>
      </c>
      <c r="D3" s="25">
        <v>43281186.969999999</v>
      </c>
      <c r="E3" s="10">
        <v>96213533.060000002</v>
      </c>
      <c r="F3" s="10">
        <v>464225580.31999999</v>
      </c>
      <c r="G3" s="12">
        <v>2984040641.0300002</v>
      </c>
    </row>
    <row r="4" spans="1:7" ht="15" x14ac:dyDescent="0.25">
      <c r="A4" s="30" t="s">
        <v>2</v>
      </c>
      <c r="B4" s="28">
        <v>7151874619.8800001</v>
      </c>
      <c r="C4" s="29">
        <v>3146657725.6999998</v>
      </c>
      <c r="D4" s="29">
        <v>187257444.53999999</v>
      </c>
      <c r="E4" s="13">
        <v>416270938.52999997</v>
      </c>
      <c r="F4" s="13">
        <v>2008486871.8299999</v>
      </c>
      <c r="G4" s="15">
        <v>12910547600.48</v>
      </c>
    </row>
    <row r="5" spans="1:7" ht="15" x14ac:dyDescent="0.25">
      <c r="A5" s="27" t="s">
        <v>3</v>
      </c>
      <c r="B5" s="25">
        <v>4469016445.1800003</v>
      </c>
      <c r="C5" s="26">
        <v>1966262815.1300001</v>
      </c>
      <c r="D5" s="25">
        <v>117012202.2</v>
      </c>
      <c r="E5" s="10">
        <v>260116650.36000001</v>
      </c>
      <c r="F5" s="10">
        <v>1255050086.47</v>
      </c>
      <c r="G5" s="12">
        <v>8067458199.3400011</v>
      </c>
    </row>
    <row r="6" spans="1:7" ht="15" x14ac:dyDescent="0.25">
      <c r="A6" s="30" t="s">
        <v>4</v>
      </c>
      <c r="B6" s="28">
        <v>3763666145.4200001</v>
      </c>
      <c r="C6" s="29">
        <v>1655925164.0799999</v>
      </c>
      <c r="D6" s="29">
        <v>98544024.040000007</v>
      </c>
      <c r="E6" s="13">
        <v>219062123.13999999</v>
      </c>
      <c r="F6" s="13">
        <v>1056964005.21</v>
      </c>
      <c r="G6" s="15">
        <v>6794161461.8900003</v>
      </c>
    </row>
    <row r="7" spans="1:7" ht="15" x14ac:dyDescent="0.25">
      <c r="A7" s="27" t="s">
        <v>5</v>
      </c>
      <c r="B7" s="25">
        <v>1959005530.0799999</v>
      </c>
      <c r="C7" s="26">
        <v>861916660.12</v>
      </c>
      <c r="D7" s="25">
        <v>51292617.509999998</v>
      </c>
      <c r="E7" s="10">
        <v>114022842.11</v>
      </c>
      <c r="F7" s="10">
        <v>550154623.51999998</v>
      </c>
      <c r="G7" s="12">
        <v>3536392273.3399997</v>
      </c>
    </row>
    <row r="8" spans="1:7" ht="15" x14ac:dyDescent="0.25">
      <c r="A8" s="30" t="s">
        <v>6</v>
      </c>
      <c r="B8" s="28">
        <v>4279658043.02</v>
      </c>
      <c r="C8" s="29">
        <v>1882949542.6199999</v>
      </c>
      <c r="D8" s="29">
        <v>112054233.51000001</v>
      </c>
      <c r="E8" s="13">
        <v>249095148.44999999</v>
      </c>
      <c r="F8" s="13">
        <v>1201871880.0599999</v>
      </c>
      <c r="G8" s="15">
        <v>7725628847.6599998</v>
      </c>
    </row>
    <row r="9" spans="1:7" ht="15" x14ac:dyDescent="0.25">
      <c r="A9" s="27" t="s">
        <v>7</v>
      </c>
      <c r="B9" s="25">
        <v>2430568435.23</v>
      </c>
      <c r="C9" s="26">
        <v>1069393320.09</v>
      </c>
      <c r="D9" s="25">
        <v>63639543.219999999</v>
      </c>
      <c r="E9" s="10">
        <v>141469902.30000001</v>
      </c>
      <c r="F9" s="10">
        <v>682585343.38</v>
      </c>
      <c r="G9" s="12">
        <v>4387656544.2200003</v>
      </c>
    </row>
    <row r="10" spans="1:7" ht="15" x14ac:dyDescent="0.25">
      <c r="A10" s="30" t="s">
        <v>8</v>
      </c>
      <c r="B10" s="28">
        <v>3344925396.8499999</v>
      </c>
      <c r="C10" s="29">
        <v>1471689018.79</v>
      </c>
      <c r="D10" s="29">
        <v>87580140.209999993</v>
      </c>
      <c r="E10" s="13">
        <v>194689547.61000001</v>
      </c>
      <c r="F10" s="13">
        <v>939367523.04999995</v>
      </c>
      <c r="G10" s="15">
        <v>6038251626.5100002</v>
      </c>
    </row>
    <row r="11" spans="1:7" ht="15" x14ac:dyDescent="0.25">
      <c r="A11" s="27" t="s">
        <v>9</v>
      </c>
      <c r="B11" s="25">
        <v>2884344997.6100001</v>
      </c>
      <c r="C11" s="26">
        <v>1269044404.8099999</v>
      </c>
      <c r="D11" s="25">
        <v>75520769.329999998</v>
      </c>
      <c r="E11" s="10">
        <v>167881718.15000001</v>
      </c>
      <c r="F11" s="10">
        <v>810021060.13</v>
      </c>
      <c r="G11" s="12">
        <v>5206812950.0299997</v>
      </c>
    </row>
    <row r="12" spans="1:7" ht="15" x14ac:dyDescent="0.25">
      <c r="A12" s="30" t="s">
        <v>10</v>
      </c>
      <c r="B12" s="28">
        <v>3810330372.73</v>
      </c>
      <c r="C12" s="29">
        <v>1676456333.77</v>
      </c>
      <c r="D12" s="29">
        <v>99765832.920000002</v>
      </c>
      <c r="E12" s="13">
        <v>221778188.90000001</v>
      </c>
      <c r="F12" s="13">
        <v>1070068889.3099999</v>
      </c>
      <c r="G12" s="15">
        <v>6878399617.6299992</v>
      </c>
    </row>
    <row r="13" spans="1:7" ht="15" x14ac:dyDescent="0.25">
      <c r="A13" s="27" t="s">
        <v>11</v>
      </c>
      <c r="B13" s="25">
        <v>4946102275.6199999</v>
      </c>
      <c r="C13" s="26">
        <v>2176169433.1700001</v>
      </c>
      <c r="D13" s="25">
        <v>129503734.59</v>
      </c>
      <c r="E13" s="10">
        <v>287885169.38</v>
      </c>
      <c r="F13" s="10">
        <v>1389031829.45</v>
      </c>
      <c r="G13" s="12">
        <v>8928692442.210001</v>
      </c>
    </row>
    <row r="14" spans="1:7" ht="15" x14ac:dyDescent="0.25">
      <c r="A14" s="30" t="s">
        <v>12</v>
      </c>
      <c r="B14" s="28">
        <v>3505608928.8499999</v>
      </c>
      <c r="C14" s="29">
        <v>1542386018.4400001</v>
      </c>
      <c r="D14" s="29">
        <v>91787315.129999995</v>
      </c>
      <c r="E14" s="13">
        <v>204042044.41999999</v>
      </c>
      <c r="F14" s="13">
        <v>984492861.75</v>
      </c>
      <c r="G14" s="15">
        <v>6328317168.5900002</v>
      </c>
    </row>
    <row r="15" spans="1:7" ht="15" x14ac:dyDescent="0.25">
      <c r="A15" s="27" t="s">
        <v>13</v>
      </c>
      <c r="B15" s="25">
        <v>4997027208.4700003</v>
      </c>
      <c r="C15" s="26">
        <v>2198575213.7399998</v>
      </c>
      <c r="D15" s="25">
        <v>130837101.47</v>
      </c>
      <c r="E15" s="10">
        <v>290849227.16000003</v>
      </c>
      <c r="F15" s="10">
        <v>1403333262.9200001</v>
      </c>
      <c r="G15" s="12">
        <v>9020622013.7600002</v>
      </c>
    </row>
    <row r="16" spans="1:7" ht="15.75" thickBot="1" x14ac:dyDescent="0.3">
      <c r="A16" s="24" t="s">
        <v>14</v>
      </c>
      <c r="B16" s="22">
        <v>2726676566.4000001</v>
      </c>
      <c r="C16" s="23">
        <v>1199673979.0799999</v>
      </c>
      <c r="D16" s="22">
        <v>71392538.739999995</v>
      </c>
      <c r="E16" s="13">
        <v>158704713.61000001</v>
      </c>
      <c r="F16" s="13">
        <v>765742463.12</v>
      </c>
      <c r="G16" s="15">
        <v>4922190260.9499998</v>
      </c>
    </row>
    <row r="17" spans="1:8" ht="16.5" thickTop="1" x14ac:dyDescent="0.25">
      <c r="A17" s="21" t="s">
        <v>22</v>
      </c>
      <c r="B17" s="20">
        <f>SUM(B3:B16)</f>
        <v>51921832023.990005</v>
      </c>
      <c r="C17" s="20">
        <f t="shared" ref="C17:G17" si="0">SUM(C3:C16)</f>
        <v>22844392911.57</v>
      </c>
      <c r="D17" s="20">
        <f t="shared" si="0"/>
        <v>1359468684.3800001</v>
      </c>
      <c r="E17" s="16">
        <f t="shared" si="0"/>
        <v>3022081747.1800003</v>
      </c>
      <c r="F17" s="16">
        <f t="shared" si="0"/>
        <v>14581396280.52</v>
      </c>
      <c r="G17" s="16">
        <f t="shared" si="0"/>
        <v>93729171647.639999</v>
      </c>
      <c r="H17" s="19"/>
    </row>
    <row r="18" spans="1:8" ht="16.5" customHeight="1" x14ac:dyDescent="0.2">
      <c r="A18" s="35" t="s">
        <v>21</v>
      </c>
      <c r="B18" s="35"/>
      <c r="C18" s="35"/>
      <c r="D18" s="35"/>
      <c r="E18" s="35"/>
      <c r="F18" s="35"/>
      <c r="G18" s="35"/>
    </row>
  </sheetData>
  <autoFilter ref="A2:G2" xr:uid="{00000000-0009-0000-0000-000003000000}"/>
  <mergeCells count="2">
    <mergeCell ref="A18:G18"/>
    <mergeCell ref="A1:G1"/>
  </mergeCells>
  <printOptions horizontalCentered="1"/>
  <pageMargins left="0" right="0" top="0.78740157480314965" bottom="0.78740157480314965" header="0.31496062992125984" footer="0.31496062992125984"/>
  <pageSetup paperSize="9" scale="86" fitToHeight="0" orientation="landscape" r:id="rId1"/>
  <headerFooter>
    <oddFooter>&amp;C&amp;"Arial,Kurzíva"&amp;F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03</vt:lpstr>
      <vt:lpstr>06</vt:lpstr>
      <vt:lpstr>09</vt:lpstr>
      <vt:lpstr>12</vt:lpstr>
      <vt:lpstr>'06'!Oblast_tisku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Vondrová Alena Mgr. (GFŘ)</dc:creator>
  <cp:lastModifiedBy>Vondrová Alena Mgr. (GFŘ)</cp:lastModifiedBy>
  <cp:lastPrinted>2021-02-03T13:41:54Z</cp:lastPrinted>
  <dcterms:created xsi:type="dcterms:W3CDTF">2020-10-23T13:48:15Z</dcterms:created>
  <dcterms:modified xsi:type="dcterms:W3CDTF">2023-01-09T13:27:20Z</dcterms:modified>
</cp:coreProperties>
</file>